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10.20.100.241\Planeacion\2021\30.165.25 SIGI\CONTROL DE DOCUMENTOS- SIGI\DOCUMENTACION VIGENTE\SC01 Formulacion SIGI\"/>
    </mc:Choice>
  </mc:AlternateContent>
  <xr:revisionPtr revIDLastSave="0" documentId="13_ncr:1_{D68ECC49-8870-4DED-8E2D-425E5D6B9411}" xr6:coauthVersionLast="45" xr6:coauthVersionMax="47" xr10:uidLastSave="{00000000-0000-0000-0000-000000000000}"/>
  <bookViews>
    <workbookView xWindow="-120" yWindow="-120" windowWidth="29040" windowHeight="15840" xr2:uid="{00000000-000D-0000-FFFF-FFFF00000000}"/>
  </bookViews>
  <sheets>
    <sheet name="Caracterización" sheetId="5" r:id="rId1"/>
    <sheet name="INDICADOR " sheetId="9" r:id="rId2"/>
    <sheet name="Listas desplegables" sheetId="8" state="hidden" r:id="rId3"/>
    <sheet name="Normograma" sheetId="11" r:id="rId4"/>
  </sheets>
  <definedNames>
    <definedName name="_xlnm._FilterDatabase" localSheetId="3" hidden="1">Normograma!$A$9:$D$28</definedName>
    <definedName name="Apoyo">'Listas desplegables'!$G$33:$G$38</definedName>
    <definedName name="_xlnm.Print_Area" localSheetId="1">'INDICADOR '!$A$1:$S$25</definedName>
    <definedName name="_xlnm.Print_Area" localSheetId="3">Normograma!$A$1:$E$18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3">#REF!</definedName>
    <definedName name="jorgito">#REF!</definedName>
    <definedName name="Misional">'Listas desplegables'!$E$14:$E$23</definedName>
    <definedName name="Misionales">'Listas desplegables'!$D$14:$D$29</definedName>
    <definedName name="sandrita" localSheetId="3">#REF!</definedName>
    <definedName name="sandrita">#REF!</definedName>
    <definedName name="Seguimiento_Evaluación_y_Control">'Listas desplegables'!$E$46</definedName>
    <definedName name="silvia" localSheetId="3">#REF!</definedName>
    <definedName name="silvia">#REF!</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9" l="1"/>
  <c r="C8" i="9"/>
  <c r="C11" i="9"/>
  <c r="C6" i="9"/>
  <c r="M5" i="9"/>
  <c r="E12" i="5" l="1"/>
  <c r="E7" i="5" l="1"/>
  <c r="H7" i="5"/>
</calcChain>
</file>

<file path=xl/sharedStrings.xml><?xml version="1.0" encoding="utf-8"?>
<sst xmlns="http://schemas.openxmlformats.org/spreadsheetml/2006/main" count="558" uniqueCount="386">
  <si>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</si>
  <si>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</si>
  <si>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</si>
  <si>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</si>
  <si>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</si>
  <si>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</si>
  <si>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</si>
  <si>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</si>
  <si>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</si>
  <si>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</si>
  <si>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</si>
  <si>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</si>
  <si>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</si>
  <si>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</si>
  <si>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</si>
  <si>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</si>
  <si>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</si>
  <si>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</si>
  <si>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</si>
  <si>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</si>
  <si>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</si>
  <si>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</si>
  <si>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</si>
  <si>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</si>
  <si>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</si>
  <si>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</si>
  <si>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</si>
  <si>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</si>
  <si>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</si>
  <si>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</si>
  <si>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</si>
  <si>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</si>
  <si>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</si>
  <si>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</si>
  <si>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</si>
  <si>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</si>
  <si>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</si>
  <si>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</si>
  <si>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</si>
  <si>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</si>
  <si>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</si>
  <si>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</si>
  <si>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</si>
  <si>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</si>
  <si>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</si>
  <si>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</si>
  <si>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</si>
  <si>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</si>
  <si>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</si>
  <si>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</si>
  <si>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</si>
  <si>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</si>
  <si>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</si>
  <si>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</si>
  <si>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</si>
  <si>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</si>
  <si>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</si>
  <si>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</si>
  <si>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</si>
  <si>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</si>
  <si>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</si>
  <si>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</si>
  <si>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</si>
  <si>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</si>
  <si>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</si>
  <si>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</si>
  <si>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</si>
  <si>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</si>
  <si>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</si>
  <si>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</si>
  <si>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</si>
  <si>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</si>
  <si>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</si>
  <si>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</si>
  <si>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</si>
  <si>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</si>
  <si>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</si>
  <si>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</si>
  <si>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</si>
  <si>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</si>
  <si>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</si>
  <si>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</si>
  <si>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</si>
  <si>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</si>
  <si>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</si>
  <si>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</si>
  <si>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</si>
  <si>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</si>
  <si>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</si>
  <si>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</si>
  <si>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</si>
  <si>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</si>
  <si>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</si>
  <si>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</si>
  <si>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</si>
  <si>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</si>
  <si>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</si>
  <si>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</si>
  <si>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</si>
  <si>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</si>
  <si>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</si>
  <si>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</si>
  <si>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</si>
  <si>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</si>
  <si>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</si>
  <si>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</si>
  <si>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</si>
  <si>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</si>
  <si>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</si>
  <si>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</si>
  <si>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</si>
  <si>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</si>
  <si>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</si>
  <si>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</si>
  <si>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</si>
  <si>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</si>
  <si>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</si>
  <si>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</si>
  <si>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</si>
  <si>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</si>
  <si>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</si>
  <si>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</si>
  <si>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</si>
  <si>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</si>
  <si>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</si>
  <si>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</si>
  <si>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</si>
  <si>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</si>
  <si>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</si>
  <si>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</si>
  <si>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</si>
  <si>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</si>
  <si>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</si>
  <si>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</si>
  <si>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</si>
  <si>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</si>
  <si>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</si>
  <si>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</si>
  <si>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</si>
  <si>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</si>
  <si>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</si>
  <si>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</si>
  <si>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</si>
  <si>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</si>
  <si>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</si>
  <si>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</si>
  <si>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</si>
  <si>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</si>
  <si>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</si>
  <si>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</si>
  <si>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</si>
  <si>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</si>
  <si>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</si>
  <si>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</si>
  <si>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</si>
  <si>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</si>
  <si>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</si>
  <si>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</si>
  <si>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</si>
  <si>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</si>
  <si>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</si>
  <si>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</si>
  <si>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</si>
  <si>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</si>
  <si>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</si>
  <si>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</si>
  <si>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</si>
  <si>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</si>
  <si>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</si>
  <si>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</si>
  <si>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</si>
  <si>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</si>
  <si>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</si>
  <si>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</si>
  <si>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</si>
  <si>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</si>
  <si>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</si>
  <si>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</si>
  <si>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</si>
  <si>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</si>
  <si>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</si>
  <si>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</si>
  <si>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</si>
  <si>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</si>
  <si>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</si>
  <si>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</si>
  <si>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</si>
  <si>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</si>
  <si>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</si>
  <si>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</si>
  <si>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</si>
  <si>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</si>
  <si>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</si>
  <si>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</si>
  <si>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</si>
  <si>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</si>
  <si>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</si>
  <si>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</si>
  <si>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</si>
  <si>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</si>
  <si>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</si>
  <si>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</si>
  <si>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</si>
  <si>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</si>
  <si>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</si>
  <si>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</si>
  <si>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</si>
  <si>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</si>
  <si>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</si>
  <si>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</si>
  <si>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</si>
  <si>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</si>
  <si>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</si>
  <si>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</si>
  <si>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</si>
  <si>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</si>
  <si>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</si>
  <si>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</si>
  <si>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</si>
  <si>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</si>
  <si>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</si>
  <si>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</si>
  <si>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</si>
  <si>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</si>
  <si>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</si>
  <si>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</si>
  <si>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</si>
  <si>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</si>
  <si>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</si>
  <si>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</si>
  <si>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</si>
  <si>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</si>
  <si>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</si>
  <si>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</si>
  <si>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</si>
  <si>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</si>
  <si>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</si>
  <si>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</si>
  <si>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</si>
  <si>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</si>
  <si>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</si>
  <si>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</si>
  <si>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</si>
  <si>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Jefe Oficina Asesora de Planeación</t>
  </si>
  <si>
    <t>Documentos Sistema Integral de Gestión Institucional - SIGI</t>
  </si>
  <si>
    <t>Jefe Oficina Asesora de Planeación
Jefe Oficina de Control Interno</t>
  </si>
  <si>
    <t>Mapa de Riesgos</t>
  </si>
  <si>
    <t>Líder de proceso y su equipo de trabajo</t>
  </si>
  <si>
    <t>Participar en actividades definidas en los programas de Gestión Ambiental</t>
  </si>
  <si>
    <t>Prácticas y controles ambientales</t>
  </si>
  <si>
    <t>Participar en las actividades definidas en los programas de Seguridad y Salud en el Trabajo</t>
  </si>
  <si>
    <t>Comunicación fechas de auditoria interna, programación auditorias del SIGI</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</si>
  <si>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</si>
  <si>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</si>
  <si>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</si>
  <si>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Plan de Mejoramiento</t>
  </si>
  <si>
    <t>No conformidades menores - Auditoria externa</t>
  </si>
  <si>
    <t>Eficacia</t>
  </si>
  <si>
    <t>Calcular el número de conformidades que se generan producto de calidad, ambiente, seguridad y salud en el trabajo y auditorias externas. Para de esta manera determinar el grado de cumplimiento de las normas establecidas e implementadas en el SIGI, como resultado de la auditoria externa anual.</t>
  </si>
  <si>
    <t xml:space="preserve">No conformidades menores para calidad+No conformidades menores para ambiente+No conformidades menores para seguridad y salud en el trabajo </t>
  </si>
  <si>
    <t>No conformidades menores para calidad</t>
  </si>
  <si>
    <t>No conformidades menores para ambiente</t>
  </si>
  <si>
    <t xml:space="preserve">No conformidades menores para seguridad y salud en el trabajo </t>
  </si>
  <si>
    <t>Incumplimiento parcial de uno de los requisitos de las normas internacionales de Ambiente</t>
  </si>
  <si>
    <t>Informes, indicativos</t>
  </si>
  <si>
    <t>Incumplimiento parcial de uno de los requisitos de la norma internacional y de la norma nacional de Calidad</t>
  </si>
  <si>
    <t>Incumplimiento parcial de uno de los requisitos de las normas internacionales de Seguridad y Salud en el Trabajo</t>
  </si>
  <si>
    <t>Anual</t>
  </si>
  <si>
    <t>NA</t>
  </si>
  <si>
    <t>VERSIÓN: 2</t>
  </si>
  <si>
    <t>DE01 Formulación Estratégica 
DE02 Revisión Estratégica
CI02 Seguimiento Sistema Integral de Gestión Institucional</t>
  </si>
  <si>
    <t xml:space="preserve">DE01 Formulación Estratégica 
DE02 Revisión Estratégica
SC01 Formulación del Sistema Integral de Gestión </t>
  </si>
  <si>
    <t>Normograma
Matriz de Requisitos Legales 
Matriz de Identificación, Acceso y Evaluación de Requisitos Legales y otros Requisitos 
Manual Sistema de Gestión Institucional - SIGI</t>
  </si>
  <si>
    <t>Todos los procesos</t>
  </si>
  <si>
    <t>Ejecutar las actividades necesarias para controlar, actualizar y mantener disponible la documentación del SIGI. De acuerdo a lo establecido en el Procedimiento  SC01-P01 Documentación y Actualización del Sistema Integral de Gestión Institucional - SIGI.</t>
  </si>
  <si>
    <t>Articular los sistemas de gestión establecidos en la Entidad, con el propósito de contribuir a la eficacia, eficiencia y efectividad institucional,  a través de la identificación, cumplimiento e integración de requisitos, en beneficio de los usuarios internos y externos de la Entidad.</t>
  </si>
  <si>
    <t>Inicia con la identificación y documentación del cumplimiento de requisitos normativos, legales e internos que aplican a los sistemas, y finaliza con el cumplimiento de los mismos. Incluye los sistemas de Calidad, Ambiental, Seguridad y Salud en el Trabajo, Seguridad de la Información, Laboratorios de Masa y Volumen, ésto en el marco del Modelo Integrado de Planeación y Gestión - MIPG y el Modelo Estandar de Control Interno - MECI.</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</si>
  <si>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Marco normativo de los sistemas de gestión</t>
  </si>
  <si>
    <t>Establecer los lineamientos para articular los sistemas de gestión establecidos en la Entidad, con el propósito de contribuir a la eficacia, eficiencia y efectividad institucional,  a través de la identificación, cumplimiento e integración de requisitos, en beneficio de los usuarios internos y externos de la Entidad.</t>
  </si>
  <si>
    <t>Plan de Acción
Plan Anual de Adquisiciones</t>
  </si>
  <si>
    <t>Entes de control y vigilancia
Ministerio de Comercio, Industria y Turismo - MINCIT
Partes interesadas (Grupos de Valor)</t>
  </si>
  <si>
    <t xml:space="preserve">Ministerio de Comercio Industria y Turismo -MINCIT
Departamento Administrativo de Función Pública - DAFP </t>
  </si>
  <si>
    <t>Comité Institucional de Gestión y Desempeño - CIGD</t>
  </si>
  <si>
    <t>Representante de la Dirección para los sistemas de Gestión de Calidad, Ambiental, Seguridad y Salud en el Trabajo, Seguridad de la Información, Laboratorios de Masa y Volumen.</t>
  </si>
  <si>
    <t>Determinar los requisitos, criterios y métodos de los sistemas de Gestión de Calidad, Ambiental, Seguridad y Salud en el Trabajo, Seguridad de la Información, Laboratorios de Masa y Volumen
De acuerdo con lo establecido en el Procedimiento SC01-P04 Identificación y Acceso a Requisitos Legales.</t>
  </si>
  <si>
    <t>Orientar la implementación del Modelo Integrado de Planeación y Gestión - MIPG y Modelo Estandar de Control Interno - MECI. De acuerdo con lo establecido en el Manual Operativo - MIPG.</t>
  </si>
  <si>
    <t xml:space="preserve">Departamento Administrativo de Función Pública - DAFP </t>
  </si>
  <si>
    <t>Ministerio de Comercio Industria y Turismo -MINCIT</t>
  </si>
  <si>
    <t>Manual Operativo - MIPG
Autodiagnósticos -MIPG</t>
  </si>
  <si>
    <t>Autodiagnósticos diligenciados por los líderes de política
Planes de trabajo
Seguimiento a los planes de trabajo
Índice de Gestión y Desempeño</t>
  </si>
  <si>
    <t>Entes de control y vigilancia
Ministerio de Comercio, Industria y Turismo - MINCIT
Departamento Administrativo de Función Pública - DAFP 
Partes interesadas (Grupos de Valor)</t>
  </si>
  <si>
    <t>Necesidades de creación, actualización o eliminación de documentos del proceso</t>
  </si>
  <si>
    <t>Partes interesadas (Grupos de Valor)</t>
  </si>
  <si>
    <t xml:space="preserve">Asesorar la identificación y administración del riesgo por procesos. Conforme a lo establecido en el Procedimiento SC01-P03 Metodología para la administración del riesgo.
</t>
  </si>
  <si>
    <t>Guía para la administración del riesgo y el diseño de controles en entidades públicas - DAFP</t>
  </si>
  <si>
    <t>Identificar y gestionar el riesgo de los procesos del SIGI. Conforme a lo establecido en el Procedimiento SC01-P03 Metodología para la administración del riesgo.</t>
  </si>
  <si>
    <t>Necesidades de creación, actualización o eliminación de mapas de riesgo por proceso</t>
  </si>
  <si>
    <t>Mapa de Riesgos actualizado</t>
  </si>
  <si>
    <t xml:space="preserve">
RT03 Calibración de Masa y Volumen
SC01 Formulación del Sistema Integral de Gestión
SC03 Gestión Ambiental
SC04 Seguridad y Salud en el Trabajo
SC05  Gestión de la Seguridad de la Información</t>
  </si>
  <si>
    <t>SC03 Gestión Ambiental</t>
  </si>
  <si>
    <t>Lineamientos y metodologías de gestión Ambiental</t>
  </si>
  <si>
    <t xml:space="preserve">Todos los procesos
Servidores públicos y contratistas de la SIC
Representante de la Dirección para el Sistema de Gestión Ambiental </t>
  </si>
  <si>
    <t>SC04 Seguridad y Salud en el Trabajo</t>
  </si>
  <si>
    <t>Lineamientos y metodologías de gestión en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</si>
  <si>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</si>
  <si>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</si>
  <si>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</si>
  <si>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</si>
  <si>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</si>
  <si>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</si>
  <si>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</si>
  <si>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</si>
  <si>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</si>
  <si>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</si>
  <si>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</si>
  <si>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</si>
  <si>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</si>
  <si>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</si>
  <si>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</si>
  <si>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Atender la auditoria y entregar la información necesaria</t>
  </si>
  <si>
    <t>CI02 Seguimiento Sistema Integral de Gestión Institucional
DE02 Revisión Estratégica</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</si>
  <si>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</si>
  <si>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</si>
  <si>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</si>
  <si>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 xml:space="preserve"> Información de cumplimiento de actividades establecidas en Planes, Programas y Proyectos.</t>
  </si>
  <si>
    <t xml:space="preserve">
SC01 Formulación del Sistema Integral de Gestión </t>
  </si>
  <si>
    <t xml:space="preserve">SC01 Formulación del Sistema Integral de Gestión </t>
  </si>
  <si>
    <t>Fecha actualización:</t>
  </si>
  <si>
    <t>Jerarquía de la norma</t>
  </si>
  <si>
    <t>Numero / Fecha</t>
  </si>
  <si>
    <t>Título</t>
  </si>
  <si>
    <t>Artículo</t>
  </si>
  <si>
    <t>Aplicación Específica</t>
  </si>
  <si>
    <t xml:space="preserve">Ley </t>
  </si>
  <si>
    <t>872/2003</t>
  </si>
  <si>
    <t>Por la cual se crea el sistema de gestión de la calidad en la Rama Ejecutiva del Poder Público y en otras entidades prestadoras de servicios</t>
  </si>
  <si>
    <t>1474 de 2011</t>
  </si>
  <si>
    <t xml:space="preserve">Decreto </t>
  </si>
  <si>
    <t>4886 de 2011</t>
  </si>
  <si>
    <t>Por medio del cual se modifica la estructura de la Superintendencia de Industria y Comercio, se determinan las funciones de sus dependencias y se dictan otras disposiciones</t>
  </si>
  <si>
    <t>Decreto</t>
  </si>
  <si>
    <t>Art. 1</t>
  </si>
  <si>
    <t>4485/2009</t>
  </si>
  <si>
    <t>Por medio de la cual se adopta la actualización de la Norma Técnica de Calidad de la Gestión Pública</t>
  </si>
  <si>
    <t>Adopción de la actualización de la Norma Técnica NTCGP 1000.</t>
  </si>
  <si>
    <t>943 / 2014</t>
  </si>
  <si>
    <t xml:space="preserve">Por el cual se actualiza el Modelo Estándar de Control Interno (MECI) </t>
  </si>
  <si>
    <t>Se implementa con el Manual Técnico del Modelo Estándar de Control Interno MECI 2014</t>
  </si>
  <si>
    <t>Por el cual se sustituye el Titulo 4 de la Parte 1 del Libro 2 del Decreto 1081 de 2015, relativo al Plan Anticorrupción y Atención al Ciudadano</t>
  </si>
  <si>
    <t>Aplicación total</t>
  </si>
  <si>
    <t>Norma NTC ISO</t>
  </si>
  <si>
    <t>14001: 2004</t>
  </si>
  <si>
    <t>Sistemas de gestión ambiental -requisitos con orientación para su uso</t>
  </si>
  <si>
    <t>Norma NTC OHSAS</t>
  </si>
  <si>
    <t>18001: 2007</t>
  </si>
  <si>
    <t>Sistemas de gestión en seguridad y salud ocupacional - requisitos</t>
  </si>
  <si>
    <t>MECI</t>
  </si>
  <si>
    <t>Manual Técnico del Modelo Estándar de Control Interno MECI 2014</t>
  </si>
  <si>
    <t>NORMOGRAMA SC01</t>
  </si>
  <si>
    <t>Art.8</t>
  </si>
  <si>
    <t>Administrar los Sistemas de Gestión de Calidad y el Modelo Estándar de Control Interno dando cumplimiento a las directrices que al respecto imparta el Superintendente de Industria y Comercio</t>
  </si>
  <si>
    <t>1499/2017</t>
  </si>
  <si>
    <t>Por medio del cual se modifica el Decreto 1083 de 2015, Decreto Único Reglamentario del Sector Función Pública, en lo relacionado con el Sistema de Gestión establecido en el artículo 133 de la Ley 1753 de 2015</t>
  </si>
  <si>
    <t>Manual Operativo del MIPG – Dimensión 6 Gestión del Conocimiento y la innovación</t>
  </si>
  <si>
    <t>Directiva presidencial</t>
  </si>
  <si>
    <t>004 de 2012</t>
  </si>
  <si>
    <t>Eficiencia Administrativa y Lineamientos de la Política Cero Papel en la Administración Pública</t>
  </si>
  <si>
    <t>Numeral 4.4.5</t>
  </si>
  <si>
    <t>Control de documentos</t>
  </si>
  <si>
    <t>Norma NTC-ISO/IEC</t>
  </si>
  <si>
    <t>17025: 2005</t>
  </si>
  <si>
    <t xml:space="preserve">Requisitos generales para la competencia de los laboratorios de ensayo y calibración </t>
  </si>
  <si>
    <t>Numeral 4.3</t>
  </si>
  <si>
    <t>27001: 2013</t>
  </si>
  <si>
    <t>Requisitos de Documentación</t>
  </si>
  <si>
    <t>Ley</t>
  </si>
  <si>
    <t>Por la cual se dictan normas orientadas a fortalecer los mecanismos de prevención, investigación y sanción de actos de corrupción y la efectividad del control de la gestión pública.</t>
  </si>
  <si>
    <t>Artículo 73</t>
  </si>
  <si>
    <t>El Plan Anticorrupción y de Atención al Ciudadano que deben elaborar anualmente todas las Entidades, incluyendo el mapa de riesgos de corrupción, las medidas concretas para mitigar esos riesgos, las estrategias anti trámites y los mecanismos para mejorar la atención al ciudadano.</t>
  </si>
  <si>
    <t>124 de 2016</t>
  </si>
  <si>
    <t>Art.1, 3, 4 literales i, e,  art. 6 numeral 1.</t>
  </si>
  <si>
    <t>Elaboración y ajuste de procedimientos. Requisitos de la documentación bajo normas de calidad.</t>
  </si>
  <si>
    <t>Numeral 1</t>
  </si>
  <si>
    <t>Módulo de Control de Planeación y Gestión</t>
  </si>
  <si>
    <t>FECHA: 20/11/2019</t>
  </si>
  <si>
    <r>
      <t xml:space="preserve">CÓDIGO: </t>
    </r>
    <r>
      <rPr>
        <sz val="9"/>
        <rFont val="Arial Black"/>
        <family val="2"/>
      </rPr>
      <t>SC01 -C01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</si>
</sst>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2"/>
      <name val="Arial"/>
      <family val="2"/>
    </font>
    <font>
      <sz val="9"/>
      <name val="Arial Black"/>
      <family val="2"/>
    </font>
    <font>
      <sz val="11"/>
      <name val="Arial Black"/>
      <family val="2"/>
    </font>
    <font>
      <sz val="10"/>
      <color theme="1"/>
      <name val="Arial"/>
      <family val="2"/>
    </font>
    <font>
      <sz val="11"/>
      <color theme="1"/>
      <name val="Calibri"/>
      <family val="2"/>
      <scheme val="minor"/>
    </font>
    <font>
      <sz val="11"/>
      <color theme="1"/>
      <name val="Arial Narrow"/>
      <family val="2"/>
    </font>
    <font>
      <b/>
      <sz val="16"/>
      <color theme="1"/>
      <name val="Arial Narrow"/>
      <family val="2"/>
    </font>
    <font>
      <b/>
      <sz val="14"/>
      <color theme="1"/>
      <name val="Arial Narrow"/>
      <family val="2"/>
    </font>
    <font>
      <sz val="10"/>
      <color theme="1"/>
      <name val="Arial Narrow"/>
      <family val="2"/>
    </font>
    <font>
      <sz val="10"/>
      <color rgb="FF000000"/>
      <name val="Arial"/>
      <family val="2"/>
    </font>
    <font>
      <b/>
      <sz val="9"/>
      <name val="Arial Black"/>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5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s>
  <cellStyleXfs count="5">
    <xf numFmtId="0" fontId="0" fillId="0" borderId="0"/>
    <xf numFmtId="0" fontId="9" fillId="0" borderId="0" applyNumberFormat="0" applyFill="0" applyBorder="0" applyAlignment="0" applyProtection="0"/>
    <xf numFmtId="0" fontId="16" fillId="0" borderId="0"/>
    <xf numFmtId="0" fontId="16" fillId="0" borderId="0"/>
    <xf numFmtId="0" fontId="28" fillId="0" borderId="0"/>
  </cellStyleXfs>
  <cellXfs count="323">
    <xf numFmtId="0" fontId="0" fillId="0" borderId="0" xfId="0"/>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1" fillId="0" borderId="46" xfId="0" applyFont="1" applyBorder="1"/>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7" fillId="0" borderId="0" xfId="2" applyFont="1" applyFill="1" applyBorder="1" applyAlignment="1" applyProtection="1">
      <alignment vertical="center" wrapText="1"/>
      <protection locked="0"/>
    </xf>
    <xf numFmtId="0" fontId="18" fillId="0" borderId="0" xfId="2" applyFont="1" applyFill="1" applyBorder="1" applyAlignment="1" applyProtection="1">
      <alignment vertical="center" wrapText="1"/>
      <protection locked="0"/>
    </xf>
    <xf numFmtId="0" fontId="18"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0"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1" fillId="0" borderId="1" xfId="0" applyFont="1" applyBorder="1" applyAlignment="1">
      <alignment horizontal="center" vertical="center"/>
    </xf>
    <xf numFmtId="0" fontId="23" fillId="4" borderId="0" xfId="0" applyFont="1" applyFill="1" applyBorder="1" applyAlignment="1">
      <alignment horizontal="center"/>
    </xf>
    <xf numFmtId="0" fontId="10" fillId="0" borderId="6" xfId="0" applyFont="1" applyBorder="1" applyAlignment="1">
      <alignment horizontal="center" vertical="center"/>
    </xf>
    <xf numFmtId="0" fontId="23" fillId="0" borderId="0" xfId="0" applyFont="1" applyFill="1" applyBorder="1" applyAlignment="1">
      <alignment vertical="center" wrapText="1"/>
    </xf>
    <xf numFmtId="0" fontId="10" fillId="0" borderId="0" xfId="0" applyFont="1" applyBorder="1" applyAlignment="1">
      <alignment horizontal="center" vertical="center"/>
    </xf>
    <xf numFmtId="0" fontId="10" fillId="0" borderId="1" xfId="0" applyFont="1" applyBorder="1" applyAlignment="1">
      <alignment horizontal="justify" vertical="center"/>
    </xf>
    <xf numFmtId="0" fontId="12" fillId="0" borderId="33" xfId="0" applyFont="1"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26" xfId="0" applyFont="1" applyBorder="1" applyAlignment="1">
      <alignment horizontal="center" vertical="center" wrapText="1"/>
    </xf>
    <xf numFmtId="0" fontId="10" fillId="0" borderId="0" xfId="0" applyFont="1" applyBorder="1" applyAlignment="1">
      <alignment horizontal="center" wrapText="1"/>
    </xf>
    <xf numFmtId="0" fontId="23" fillId="0" borderId="0" xfId="0" applyFont="1" applyFill="1" applyBorder="1" applyAlignment="1">
      <alignment horizontal="center" vertical="center" wrapText="1"/>
    </xf>
    <xf numFmtId="0" fontId="10" fillId="0" borderId="19" xfId="0" applyFont="1" applyBorder="1" applyAlignment="1">
      <alignment horizontal="center" wrapText="1"/>
    </xf>
    <xf numFmtId="0" fontId="10" fillId="0" borderId="23" xfId="0" applyFont="1" applyBorder="1" applyAlignment="1">
      <alignment horizontal="center" vertical="center" wrapText="1"/>
    </xf>
    <xf numFmtId="0" fontId="10" fillId="0" borderId="0" xfId="0" applyFont="1" applyBorder="1" applyAlignment="1">
      <alignment horizontal="justify" vertical="center"/>
    </xf>
    <xf numFmtId="0" fontId="10" fillId="0" borderId="0" xfId="0" applyFont="1" applyBorder="1" applyAlignment="1">
      <alignment horizontal="center" vertical="center" wrapText="1"/>
    </xf>
    <xf numFmtId="0" fontId="21" fillId="0" borderId="0" xfId="0" applyFont="1" applyBorder="1" applyAlignment="1">
      <alignment horizontal="center" vertical="center"/>
    </xf>
    <xf numFmtId="0" fontId="10" fillId="0" borderId="0" xfId="0" applyFont="1" applyBorder="1" applyAlignment="1">
      <alignment horizontal="justify" vertical="center" wrapText="1"/>
    </xf>
    <xf numFmtId="0" fontId="10" fillId="0" borderId="24"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5"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1"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7" fillId="0" borderId="23" xfId="0" applyFont="1" applyBorder="1" applyAlignment="1">
      <alignment horizontal="center" vertical="center" wrapText="1"/>
    </xf>
    <xf numFmtId="0" fontId="10" fillId="0" borderId="3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1" fillId="0" borderId="0" xfId="0" applyFont="1" applyBorder="1" applyAlignment="1">
      <alignment horizontal="center" vertical="center" wrapText="1"/>
    </xf>
    <xf numFmtId="0" fontId="10" fillId="0" borderId="0" xfId="0" applyFont="1" applyBorder="1" applyAlignment="1">
      <alignment vertical="center" wrapText="1"/>
    </xf>
    <xf numFmtId="0" fontId="21"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Fill="1" applyBorder="1" applyAlignment="1">
      <alignment vertical="center" wrapText="1"/>
    </xf>
    <xf numFmtId="0" fontId="29" fillId="0" borderId="33" xfId="0" applyFont="1" applyBorder="1" applyAlignment="1">
      <alignment horizontal="center" vertical="center"/>
    </xf>
    <xf numFmtId="0" fontId="29" fillId="0" borderId="0" xfId="0" applyFont="1"/>
    <xf numFmtId="14" fontId="29" fillId="0" borderId="33" xfId="0" applyNumberFormat="1" applyFont="1" applyBorder="1" applyAlignment="1">
      <alignment horizontal="center" vertical="center"/>
    </xf>
    <xf numFmtId="0" fontId="31" fillId="9" borderId="33" xfId="0" applyFont="1" applyFill="1" applyBorder="1" applyAlignment="1">
      <alignment horizontal="center" vertical="center" wrapText="1"/>
    </xf>
    <xf numFmtId="0" fontId="32" fillId="0" borderId="0" xfId="0" applyFont="1" applyBorder="1" applyAlignment="1">
      <alignment horizontal="justify" vertical="center" wrapText="1"/>
    </xf>
    <xf numFmtId="0" fontId="32" fillId="0" borderId="0" xfId="0" applyFont="1" applyFill="1" applyBorder="1" applyAlignment="1">
      <alignment horizontal="justify" vertical="center" wrapText="1"/>
    </xf>
    <xf numFmtId="0" fontId="33" fillId="0" borderId="52" xfId="0" applyFont="1" applyBorder="1" applyAlignment="1">
      <alignment horizontal="center" vertical="center" wrapText="1"/>
    </xf>
    <xf numFmtId="0" fontId="33" fillId="0" borderId="52" xfId="0" applyFont="1" applyBorder="1" applyAlignment="1">
      <alignment horizontal="justify" vertical="center" wrapText="1"/>
    </xf>
    <xf numFmtId="0" fontId="33" fillId="0" borderId="54" xfId="0" applyFont="1" applyBorder="1" applyAlignment="1">
      <alignment horizontal="center" vertical="center" wrapText="1"/>
    </xf>
    <xf numFmtId="0" fontId="33" fillId="0" borderId="54" xfId="0" applyFont="1" applyBorder="1" applyAlignment="1">
      <alignment horizontal="justify" vertical="center" wrapText="1"/>
    </xf>
    <xf numFmtId="0" fontId="27" fillId="0" borderId="51" xfId="0" applyFont="1" applyBorder="1" applyAlignment="1">
      <alignment horizontal="center" vertical="center"/>
    </xf>
    <xf numFmtId="0" fontId="27" fillId="0" borderId="52" xfId="0" applyFont="1" applyBorder="1" applyAlignment="1">
      <alignment horizontal="justify" vertical="center"/>
    </xf>
    <xf numFmtId="0" fontId="27" fillId="0" borderId="52" xfId="0" applyFont="1" applyBorder="1" applyAlignment="1">
      <alignment horizontal="justify" vertical="center" wrapText="1"/>
    </xf>
    <xf numFmtId="0" fontId="33" fillId="0" borderId="51" xfId="0" applyFont="1" applyBorder="1" applyAlignment="1">
      <alignment horizontal="center" vertical="center" wrapText="1"/>
    </xf>
    <xf numFmtId="0" fontId="33" fillId="0" borderId="53"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2" xfId="0" applyFont="1" applyBorder="1" applyAlignment="1">
      <alignment horizontal="center" vertical="center"/>
    </xf>
    <xf numFmtId="0" fontId="27"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34" fillId="0" borderId="33" xfId="0" applyFont="1" applyFill="1" applyBorder="1" applyAlignment="1">
      <alignment vertical="center" wrapText="1"/>
    </xf>
    <xf numFmtId="0" fontId="34" fillId="0" borderId="33" xfId="0" applyFont="1" applyFill="1" applyBorder="1" applyAlignment="1">
      <alignment horizontal="left" vertical="center" wrapText="1"/>
    </xf>
    <xf numFmtId="9" fontId="12" fillId="0" borderId="44" xfId="0" applyNumberFormat="1"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48"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9"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5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2" fillId="0" borderId="16" xfId="0" applyFont="1" applyBorder="1" applyAlignment="1">
      <alignment horizontal="center" vertical="center" wrapText="1"/>
    </xf>
    <xf numFmtId="0" fontId="22" fillId="0" borderId="2" xfId="0" applyFont="1" applyBorder="1" applyAlignment="1">
      <alignment horizontal="center" vertical="center" wrapText="1"/>
    </xf>
    <xf numFmtId="0" fontId="10" fillId="0" borderId="4" xfId="0" applyFont="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2" fillId="0" borderId="16" xfId="0" applyFont="1" applyBorder="1" applyAlignment="1">
      <alignment horizontal="center"/>
    </xf>
    <xf numFmtId="0" fontId="22" fillId="0" borderId="2" xfId="0" applyFont="1" applyBorder="1" applyAlignment="1">
      <alignment horizont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2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2" fillId="0" borderId="2" xfId="0" applyFont="1" applyBorder="1" applyAlignment="1">
      <alignment horizontal="center" vertic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26" fillId="0" borderId="0" xfId="0" applyFont="1" applyBorder="1" applyAlignment="1">
      <alignment horizontal="center"/>
    </xf>
    <xf numFmtId="0" fontId="25" fillId="3" borderId="1"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wrapText="1"/>
    </xf>
    <xf numFmtId="0" fontId="4" fillId="0" borderId="0" xfId="0" applyFont="1" applyBorder="1" applyAlignment="1">
      <alignment horizontal="center" wrapText="1"/>
    </xf>
    <xf numFmtId="0" fontId="4" fillId="0" borderId="5" xfId="0" applyFont="1" applyBorder="1" applyAlignment="1">
      <alignment horizontal="center" wrapText="1"/>
    </xf>
    <xf numFmtId="0" fontId="4" fillId="0" borderId="25" xfId="0" applyFont="1" applyBorder="1" applyAlignment="1">
      <alignment horizontal="center" wrapText="1"/>
    </xf>
    <xf numFmtId="0" fontId="24" fillId="0" borderId="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2" fillId="0" borderId="16" xfId="0" applyFont="1" applyBorder="1" applyAlignment="1">
      <alignment horizontal="left" vertical="center"/>
    </xf>
    <xf numFmtId="0" fontId="22" fillId="0" borderId="4" xfId="0" applyFont="1" applyBorder="1" applyAlignment="1">
      <alignment horizontal="left" vertical="center"/>
    </xf>
    <xf numFmtId="0" fontId="22" fillId="0" borderId="25" xfId="0" applyFont="1" applyBorder="1" applyAlignment="1">
      <alignment horizontal="left" vertical="center"/>
    </xf>
    <xf numFmtId="0" fontId="7" fillId="2" borderId="36"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24" fillId="4" borderId="4" xfId="0" applyFont="1" applyFill="1" applyBorder="1" applyAlignment="1">
      <alignment horizontal="justify" vertical="center"/>
    </xf>
    <xf numFmtId="0" fontId="24"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Fill="1" applyBorder="1" applyAlignment="1">
      <alignment horizontal="center" vertic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22" fillId="0" borderId="16" xfId="0" applyFont="1" applyFill="1" applyBorder="1" applyAlignment="1">
      <alignment horizontal="left" vertical="center"/>
    </xf>
    <xf numFmtId="0" fontId="22" fillId="0" borderId="4" xfId="0" applyFont="1" applyFill="1" applyBorder="1" applyAlignment="1">
      <alignment horizontal="left" vertical="center"/>
    </xf>
    <xf numFmtId="0" fontId="22" fillId="0" borderId="2" xfId="0" applyFont="1" applyFill="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2" fillId="0" borderId="25" xfId="0" applyFont="1" applyFill="1" applyBorder="1" applyAlignment="1">
      <alignment horizontal="left" vertical="center"/>
    </xf>
    <xf numFmtId="0" fontId="29" fillId="0" borderId="33" xfId="0" applyFont="1" applyBorder="1" applyAlignment="1">
      <alignment horizontal="center"/>
    </xf>
    <xf numFmtId="0" fontId="30" fillId="0" borderId="48" xfId="0" applyFont="1" applyBorder="1" applyAlignment="1">
      <alignment horizontal="center" vertical="center"/>
    </xf>
    <xf numFmtId="0" fontId="30" fillId="0" borderId="8" xfId="0" applyFont="1" applyBorder="1" applyAlignment="1">
      <alignment horizontal="center" vertical="center"/>
    </xf>
    <xf numFmtId="0" fontId="30" fillId="0" borderId="50" xfId="0" applyFont="1" applyBorder="1" applyAlignment="1">
      <alignment horizontal="center" vertical="center"/>
    </xf>
    <xf numFmtId="0" fontId="30" fillId="0" borderId="14" xfId="0" applyFont="1" applyBorder="1" applyAlignment="1">
      <alignment horizontal="center" vertical="center"/>
    </xf>
  </cellXfs>
  <cellStyles count="5">
    <cellStyle name="Hipervínculo" xfId="1" builtinId="8"/>
    <cellStyle name="Normal" xfId="0" builtinId="0"/>
    <cellStyle name="Normal 2"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932717</xdr:colOff>
      <xdr:row>0</xdr:row>
      <xdr:rowOff>82359</xdr:rowOff>
    </xdr:from>
    <xdr:to>
      <xdr:col>2</xdr:col>
      <xdr:colOff>776654</xdr:colOff>
      <xdr:row>2</xdr:row>
      <xdr:rowOff>214571</xdr:rowOff>
    </xdr:to>
    <xdr:pic>
      <xdr:nvPicPr>
        <xdr:cNvPr id="2" name="Picture 1"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32717" y="82359"/>
          <a:ext cx="1807552" cy="718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127000</xdr:colOff>
      <xdr:row>6</xdr:row>
      <xdr:rowOff>148166</xdr:rowOff>
    </xdr:from>
    <xdr:to>
      <xdr:col>0</xdr:col>
      <xdr:colOff>1515431</xdr:colOff>
      <xdr:row>11</xdr:row>
      <xdr:rowOff>155574</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219071</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206948</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8</xdr:row>
      <xdr:rowOff>167118</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54</xdr:row>
      <xdr:rowOff>168373</xdr:rowOff>
    </xdr:from>
    <xdr:to>
      <xdr:col>22</xdr:col>
      <xdr:colOff>530935</xdr:colOff>
      <xdr:row>61</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45</xdr:row>
      <xdr:rowOff>0</xdr:rowOff>
    </xdr:from>
    <xdr:to>
      <xdr:col>14</xdr:col>
      <xdr:colOff>365125</xdr:colOff>
      <xdr:row>52</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4483" y="38171438"/>
          <a:ext cx="4897455" cy="1514400"/>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Modelo Integrado de Planeación y Gestión.</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45</xdr:row>
      <xdr:rowOff>0</xdr:rowOff>
    </xdr:from>
    <xdr:to>
      <xdr:col>18</xdr:col>
      <xdr:colOff>1825624</xdr:colOff>
      <xdr:row>52</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9562293" y="38171438"/>
          <a:ext cx="4538675" cy="1534506"/>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45</xdr:row>
      <xdr:rowOff>0</xdr:rowOff>
    </xdr:from>
    <xdr:to>
      <xdr:col>24</xdr:col>
      <xdr:colOff>238125</xdr:colOff>
      <xdr:row>52</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727225" y="38171438"/>
          <a:ext cx="4418025" cy="1544035"/>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Tramites</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54</xdr:row>
      <xdr:rowOff>91740</xdr:rowOff>
    </xdr:from>
    <xdr:to>
      <xdr:col>15</xdr:col>
      <xdr:colOff>9525</xdr:colOff>
      <xdr:row>62</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7977" y="40013396"/>
          <a:ext cx="4909361"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58</xdr:row>
      <xdr:rowOff>50993</xdr:rowOff>
    </xdr:from>
    <xdr:to>
      <xdr:col>15</xdr:col>
      <xdr:colOff>741</xdr:colOff>
      <xdr:row>59</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55</xdr:row>
      <xdr:rowOff>59532</xdr:rowOff>
    </xdr:from>
    <xdr:to>
      <xdr:col>18</xdr:col>
      <xdr:colOff>1845468</xdr:colOff>
      <xdr:row>61</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548813" y="40171688"/>
          <a:ext cx="4571999"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5"/>
  <sheetViews>
    <sheetView showGridLines="0" tabSelected="1" view="pageBreakPreview" zoomScale="80" zoomScaleNormal="80" zoomScaleSheetLayoutView="80" workbookViewId="0">
      <selection activeCell="W9" sqref="W9:Y9"/>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35" customWidth="1"/>
    <col min="7" max="7" width="6.5703125" customWidth="1"/>
    <col min="8" max="12" width="3.7109375" customWidth="1"/>
    <col min="13" max="13" width="5" hidden="1" customWidth="1"/>
    <col min="14" max="14" width="5.140625" customWidth="1"/>
    <col min="15" max="15" width="5.7109375" customWidth="1"/>
    <col min="16" max="16" width="41.28515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3.25" customHeight="1" x14ac:dyDescent="0.25">
      <c r="A1" s="150"/>
      <c r="B1" s="151"/>
      <c r="C1" s="152"/>
      <c r="D1" s="159" t="s">
        <v>0</v>
      </c>
      <c r="E1" s="160"/>
      <c r="F1" s="160"/>
      <c r="G1" s="160"/>
      <c r="H1" s="160"/>
      <c r="I1" s="160"/>
      <c r="J1" s="160"/>
      <c r="K1" s="160"/>
      <c r="L1" s="160"/>
      <c r="M1" s="160"/>
      <c r="N1" s="160"/>
      <c r="O1" s="160"/>
      <c r="P1" s="160"/>
      <c r="Q1" s="160"/>
      <c r="R1" s="160"/>
      <c r="S1" s="160"/>
      <c r="T1" s="160"/>
      <c r="U1" s="160"/>
      <c r="V1" s="160"/>
      <c r="W1" s="160"/>
      <c r="X1" s="161"/>
      <c r="Y1" s="142" t="s">
        <v>385</v>
      </c>
    </row>
    <row r="2" spans="1:25" ht="23.25" customHeight="1" x14ac:dyDescent="0.25">
      <c r="A2" s="153"/>
      <c r="B2" s="154"/>
      <c r="C2" s="155"/>
      <c r="D2" s="162"/>
      <c r="E2" s="163"/>
      <c r="F2" s="163"/>
      <c r="G2" s="163"/>
      <c r="H2" s="163"/>
      <c r="I2" s="163"/>
      <c r="J2" s="163"/>
      <c r="K2" s="163"/>
      <c r="L2" s="163"/>
      <c r="M2" s="163"/>
      <c r="N2" s="163"/>
      <c r="O2" s="163"/>
      <c r="P2" s="163"/>
      <c r="Q2" s="163"/>
      <c r="R2" s="163"/>
      <c r="S2" s="163"/>
      <c r="T2" s="163"/>
      <c r="U2" s="163"/>
      <c r="V2" s="163"/>
      <c r="W2" s="163"/>
      <c r="X2" s="164"/>
      <c r="Y2" s="142" t="s">
        <v>269</v>
      </c>
    </row>
    <row r="3" spans="1:25" ht="23.25" customHeight="1" x14ac:dyDescent="0.25">
      <c r="A3" s="156"/>
      <c r="B3" s="157"/>
      <c r="C3" s="158"/>
      <c r="D3" s="165"/>
      <c r="E3" s="166"/>
      <c r="F3" s="166"/>
      <c r="G3" s="166"/>
      <c r="H3" s="166"/>
      <c r="I3" s="166"/>
      <c r="J3" s="166"/>
      <c r="K3" s="166"/>
      <c r="L3" s="166"/>
      <c r="M3" s="166"/>
      <c r="N3" s="166"/>
      <c r="O3" s="166"/>
      <c r="P3" s="166"/>
      <c r="Q3" s="166"/>
      <c r="R3" s="166"/>
      <c r="S3" s="166"/>
      <c r="T3" s="166"/>
      <c r="U3" s="166"/>
      <c r="V3" s="166"/>
      <c r="W3" s="166"/>
      <c r="X3" s="167"/>
      <c r="Y3" s="143" t="s">
        <v>384</v>
      </c>
    </row>
    <row r="4" spans="1:25" ht="11.25" customHeight="1" x14ac:dyDescent="0.25">
      <c r="A4" s="201"/>
      <c r="B4" s="154"/>
      <c r="C4" s="154"/>
      <c r="D4" s="154"/>
      <c r="E4" s="154"/>
      <c r="F4" s="154"/>
      <c r="G4" s="154"/>
      <c r="H4" s="154"/>
      <c r="I4" s="154"/>
      <c r="J4" s="154"/>
      <c r="K4" s="154"/>
      <c r="L4" s="154"/>
      <c r="M4" s="154"/>
      <c r="N4" s="154"/>
      <c r="O4" s="154"/>
      <c r="P4" s="154"/>
      <c r="Q4" s="154"/>
      <c r="R4" s="154"/>
      <c r="S4" s="154"/>
      <c r="T4" s="154"/>
      <c r="U4" s="154"/>
      <c r="V4" s="154"/>
      <c r="W4" s="154"/>
      <c r="X4" s="154"/>
      <c r="Y4" s="202"/>
    </row>
    <row r="5" spans="1:25" ht="21.2" customHeight="1" x14ac:dyDescent="0.25">
      <c r="A5" s="178"/>
      <c r="B5" s="179"/>
      <c r="C5" s="209" t="s">
        <v>44</v>
      </c>
      <c r="D5" s="25"/>
      <c r="E5" s="211" t="s">
        <v>1</v>
      </c>
      <c r="F5" s="211"/>
      <c r="G5" s="203"/>
      <c r="H5" s="220" t="s">
        <v>2</v>
      </c>
      <c r="I5" s="221"/>
      <c r="J5" s="221"/>
      <c r="K5" s="221"/>
      <c r="L5" s="221"/>
      <c r="M5" s="221"/>
      <c r="N5" s="227"/>
      <c r="O5" s="254"/>
      <c r="P5" s="235" t="s">
        <v>59</v>
      </c>
      <c r="Q5" s="236"/>
      <c r="R5" s="236"/>
      <c r="S5" s="237"/>
      <c r="T5" s="206"/>
      <c r="U5" s="220" t="s">
        <v>14</v>
      </c>
      <c r="V5" s="221"/>
      <c r="W5" s="221"/>
      <c r="X5" s="221"/>
      <c r="Y5" s="222"/>
    </row>
    <row r="6" spans="1:25" ht="15.75" customHeight="1" x14ac:dyDescent="0.25">
      <c r="A6" s="178"/>
      <c r="B6" s="179"/>
      <c r="C6" s="210"/>
      <c r="D6" s="25"/>
      <c r="E6" s="212"/>
      <c r="F6" s="212"/>
      <c r="G6" s="204"/>
      <c r="H6" s="220"/>
      <c r="I6" s="221"/>
      <c r="J6" s="221"/>
      <c r="K6" s="221"/>
      <c r="L6" s="221"/>
      <c r="M6" s="221"/>
      <c r="N6" s="227"/>
      <c r="O6" s="254"/>
      <c r="P6" s="235"/>
      <c r="Q6" s="236"/>
      <c r="R6" s="236"/>
      <c r="S6" s="237"/>
      <c r="T6" s="206"/>
      <c r="U6" s="257" t="s">
        <v>19</v>
      </c>
      <c r="V6" s="258"/>
      <c r="W6" s="259" t="s">
        <v>20</v>
      </c>
      <c r="X6" s="259"/>
      <c r="Y6" s="260"/>
    </row>
    <row r="7" spans="1:25" ht="19.5" customHeight="1" x14ac:dyDescent="0.25">
      <c r="A7" s="178"/>
      <c r="B7" s="179"/>
      <c r="C7" s="217" t="s">
        <v>107</v>
      </c>
      <c r="D7" s="171"/>
      <c r="E7" s="172" t="str">
        <f>VLOOKUP(C7,'Listas desplegables'!D3:F46,2,0)</f>
        <v>Sistema Integral de Gestión</v>
      </c>
      <c r="F7" s="173"/>
      <c r="G7" s="204"/>
      <c r="H7" s="207" t="str">
        <f>+VLOOKUP(C7,'Listas desplegables'!D3:F46,3,0)</f>
        <v>Estratégico</v>
      </c>
      <c r="I7" s="253"/>
      <c r="J7" s="253"/>
      <c r="K7" s="253"/>
      <c r="L7" s="253"/>
      <c r="M7" s="253"/>
      <c r="N7" s="208"/>
      <c r="O7" s="254"/>
      <c r="P7" s="238" t="s">
        <v>275</v>
      </c>
      <c r="Q7" s="239"/>
      <c r="R7" s="239"/>
      <c r="S7" s="240"/>
      <c r="T7" s="206"/>
      <c r="U7" s="187" t="s">
        <v>257</v>
      </c>
      <c r="V7" s="188"/>
      <c r="W7" s="223" t="s">
        <v>256</v>
      </c>
      <c r="X7" s="224"/>
      <c r="Y7" s="225"/>
    </row>
    <row r="8" spans="1:25" ht="23.25" customHeight="1" x14ac:dyDescent="0.25">
      <c r="A8" s="178"/>
      <c r="B8" s="179"/>
      <c r="C8" s="218"/>
      <c r="D8" s="171"/>
      <c r="E8" s="174"/>
      <c r="F8" s="175"/>
      <c r="G8" s="204"/>
      <c r="H8" s="207"/>
      <c r="I8" s="253"/>
      <c r="J8" s="253"/>
      <c r="K8" s="253"/>
      <c r="L8" s="253"/>
      <c r="M8" s="253"/>
      <c r="N8" s="208"/>
      <c r="O8" s="254"/>
      <c r="P8" s="241"/>
      <c r="Q8" s="242"/>
      <c r="R8" s="242"/>
      <c r="S8" s="243"/>
      <c r="T8" s="206"/>
      <c r="U8" s="187"/>
      <c r="V8" s="188"/>
      <c r="W8" s="223"/>
      <c r="X8" s="224"/>
      <c r="Y8" s="225"/>
    </row>
    <row r="9" spans="1:25" ht="19.5" customHeight="1" x14ac:dyDescent="0.25">
      <c r="A9" s="178"/>
      <c r="B9" s="179"/>
      <c r="C9" s="218"/>
      <c r="D9" s="171"/>
      <c r="E9" s="174"/>
      <c r="F9" s="175"/>
      <c r="G9" s="204"/>
      <c r="H9" s="207"/>
      <c r="I9" s="253"/>
      <c r="J9" s="253"/>
      <c r="K9" s="253"/>
      <c r="L9" s="253"/>
      <c r="M9" s="253"/>
      <c r="N9" s="208"/>
      <c r="O9" s="254"/>
      <c r="P9" s="241"/>
      <c r="Q9" s="242"/>
      <c r="R9" s="242"/>
      <c r="S9" s="243"/>
      <c r="T9" s="206"/>
      <c r="U9" s="191"/>
      <c r="V9" s="192"/>
      <c r="W9" s="223"/>
      <c r="X9" s="224"/>
      <c r="Y9" s="225"/>
    </row>
    <row r="10" spans="1:25" ht="23.25" customHeight="1" x14ac:dyDescent="0.25">
      <c r="A10" s="178"/>
      <c r="B10" s="179"/>
      <c r="C10" s="219"/>
      <c r="D10" s="171"/>
      <c r="E10" s="176"/>
      <c r="F10" s="177"/>
      <c r="G10" s="205"/>
      <c r="H10" s="207"/>
      <c r="I10" s="253"/>
      <c r="J10" s="253"/>
      <c r="K10" s="253"/>
      <c r="L10" s="253"/>
      <c r="M10" s="253"/>
      <c r="N10" s="208"/>
      <c r="O10" s="254"/>
      <c r="P10" s="244"/>
      <c r="Q10" s="245"/>
      <c r="R10" s="245"/>
      <c r="S10" s="246"/>
      <c r="T10" s="206"/>
      <c r="U10" s="191"/>
      <c r="V10" s="192"/>
      <c r="W10" s="223"/>
      <c r="X10" s="224"/>
      <c r="Y10" s="225"/>
    </row>
    <row r="11" spans="1:25" ht="7.5" customHeight="1" x14ac:dyDescent="0.4">
      <c r="A11" s="178"/>
      <c r="B11" s="179"/>
      <c r="C11" s="213"/>
      <c r="D11" s="214"/>
      <c r="E11" s="215"/>
      <c r="F11" s="215"/>
      <c r="G11" s="214"/>
      <c r="H11" s="213"/>
      <c r="I11" s="213"/>
      <c r="J11" s="213"/>
      <c r="K11" s="213"/>
      <c r="L11" s="213"/>
      <c r="M11" s="213"/>
      <c r="N11" s="213"/>
      <c r="O11" s="215"/>
      <c r="P11" s="215"/>
      <c r="Q11" s="215"/>
      <c r="R11" s="215"/>
      <c r="S11" s="215"/>
      <c r="T11" s="215"/>
      <c r="U11" s="213"/>
      <c r="V11" s="213"/>
      <c r="W11" s="213"/>
      <c r="X11" s="213"/>
      <c r="Y11" s="216"/>
    </row>
    <row r="12" spans="1:25" ht="53.25" customHeight="1" x14ac:dyDescent="0.4">
      <c r="A12" s="178"/>
      <c r="B12" s="179"/>
      <c r="C12" s="23" t="s">
        <v>58</v>
      </c>
      <c r="D12" s="33"/>
      <c r="E12" s="207" t="str">
        <f>VLOOKUP(C7,'Listas desplegables'!D3:G46,4,0)</f>
        <v xml:space="preserve">Jefe de Oficina Asesora de Planeación </v>
      </c>
      <c r="F12" s="208"/>
      <c r="G12" s="24"/>
      <c r="H12" s="221" t="s">
        <v>3</v>
      </c>
      <c r="I12" s="221"/>
      <c r="J12" s="221"/>
      <c r="K12" s="221"/>
      <c r="L12" s="221"/>
      <c r="M12" s="221"/>
      <c r="N12" s="221"/>
      <c r="O12" s="255" t="s">
        <v>276</v>
      </c>
      <c r="P12" s="255"/>
      <c r="Q12" s="255"/>
      <c r="R12" s="255"/>
      <c r="S12" s="255"/>
      <c r="T12" s="255"/>
      <c r="U12" s="255"/>
      <c r="V12" s="255"/>
      <c r="W12" s="255"/>
      <c r="X12" s="255"/>
      <c r="Y12" s="256"/>
    </row>
    <row r="13" spans="1:25" ht="18.75" x14ac:dyDescent="0.4">
      <c r="A13" s="178"/>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80"/>
    </row>
    <row r="14" spans="1:25" ht="30.75" customHeight="1" x14ac:dyDescent="0.25">
      <c r="A14" s="181" t="s">
        <v>4</v>
      </c>
      <c r="B14" s="182"/>
      <c r="C14" s="182"/>
      <c r="D14" s="182"/>
      <c r="E14" s="182"/>
      <c r="F14" s="182"/>
      <c r="G14" s="183"/>
      <c r="H14" s="184" t="s">
        <v>8</v>
      </c>
      <c r="I14" s="185"/>
      <c r="J14" s="185"/>
      <c r="K14" s="186"/>
      <c r="L14" s="46"/>
      <c r="M14" s="46"/>
      <c r="N14" s="247" t="s">
        <v>16</v>
      </c>
      <c r="O14" s="248"/>
      <c r="P14" s="248"/>
      <c r="Q14" s="248"/>
      <c r="R14" s="248"/>
      <c r="S14" s="249"/>
      <c r="T14" s="40"/>
      <c r="U14" s="189" t="s">
        <v>15</v>
      </c>
      <c r="V14" s="189"/>
      <c r="W14" s="189"/>
      <c r="X14" s="189"/>
      <c r="Y14" s="190"/>
    </row>
    <row r="15" spans="1:25" s="37" customFormat="1" ht="29.25" customHeight="1" x14ac:dyDescent="0.4">
      <c r="A15" s="42" t="s">
        <v>5</v>
      </c>
      <c r="B15" s="179"/>
      <c r="C15" s="100" t="s">
        <v>6</v>
      </c>
      <c r="D15" s="199"/>
      <c r="E15" s="200" t="s">
        <v>7</v>
      </c>
      <c r="F15" s="200"/>
      <c r="G15" s="183"/>
      <c r="H15" s="43" t="s">
        <v>9</v>
      </c>
      <c r="I15" s="43" t="s">
        <v>10</v>
      </c>
      <c r="J15" s="43" t="s">
        <v>11</v>
      </c>
      <c r="K15" s="43" t="s">
        <v>12</v>
      </c>
      <c r="L15" s="48"/>
      <c r="M15" s="47"/>
      <c r="N15" s="250" t="s">
        <v>164</v>
      </c>
      <c r="O15" s="251"/>
      <c r="P15" s="252"/>
      <c r="Q15" s="197"/>
      <c r="R15" s="198"/>
      <c r="S15" s="49" t="s">
        <v>13</v>
      </c>
      <c r="T15" s="58"/>
      <c r="U15" s="57" t="s">
        <v>132</v>
      </c>
      <c r="V15" s="40"/>
      <c r="W15" s="57" t="s">
        <v>17</v>
      </c>
      <c r="X15" s="45"/>
      <c r="Y15" s="44" t="s">
        <v>18</v>
      </c>
    </row>
    <row r="16" spans="1:25" s="6" customFormat="1" ht="332.25" customHeight="1" x14ac:dyDescent="0.2">
      <c r="A16" s="74" t="s">
        <v>270</v>
      </c>
      <c r="B16" s="179"/>
      <c r="C16" s="101" t="s">
        <v>281</v>
      </c>
      <c r="D16" s="199"/>
      <c r="E16" s="168" t="s">
        <v>277</v>
      </c>
      <c r="F16" s="196"/>
      <c r="G16" s="183"/>
      <c r="H16" s="67" t="s">
        <v>242</v>
      </c>
      <c r="I16" s="67"/>
      <c r="J16" s="67"/>
      <c r="K16" s="67"/>
      <c r="L16" s="69"/>
      <c r="M16" s="70"/>
      <c r="N16" s="168" t="s">
        <v>278</v>
      </c>
      <c r="O16" s="193"/>
      <c r="P16" s="169"/>
      <c r="Q16" s="197"/>
      <c r="R16" s="198"/>
      <c r="S16" s="75" t="s">
        <v>243</v>
      </c>
      <c r="T16" s="64"/>
      <c r="U16" s="101" t="s">
        <v>279</v>
      </c>
      <c r="V16" s="70"/>
      <c r="W16" s="101" t="s">
        <v>271</v>
      </c>
      <c r="X16" s="64"/>
      <c r="Y16" s="102" t="s">
        <v>280</v>
      </c>
    </row>
    <row r="17" spans="1:25" s="6" customFormat="1" ht="9" customHeight="1" x14ac:dyDescent="0.2">
      <c r="A17" s="59"/>
      <c r="B17" s="60"/>
      <c r="C17" s="60"/>
      <c r="D17" s="60"/>
      <c r="E17" s="60"/>
      <c r="F17" s="60"/>
      <c r="G17" s="60"/>
      <c r="H17" s="71"/>
      <c r="I17" s="71"/>
      <c r="J17" s="71"/>
      <c r="K17" s="71"/>
      <c r="L17" s="71"/>
      <c r="M17" s="70"/>
      <c r="N17" s="71"/>
      <c r="O17" s="71"/>
      <c r="P17" s="71"/>
      <c r="Q17" s="68"/>
      <c r="R17" s="68"/>
      <c r="S17" s="60"/>
      <c r="T17" s="60"/>
      <c r="U17" s="60"/>
      <c r="V17" s="70"/>
      <c r="W17" s="60"/>
      <c r="X17" s="60"/>
      <c r="Y17" s="61"/>
    </row>
    <row r="18" spans="1:25" s="6" customFormat="1" ht="249.75" customHeight="1" x14ac:dyDescent="0.2">
      <c r="A18" s="103" t="s">
        <v>298</v>
      </c>
      <c r="B18" s="60"/>
      <c r="C18" s="101" t="s">
        <v>287</v>
      </c>
      <c r="D18" s="60"/>
      <c r="E18" s="168" t="s">
        <v>279</v>
      </c>
      <c r="F18" s="169"/>
      <c r="G18" s="60"/>
      <c r="H18" s="67"/>
      <c r="I18" s="67" t="s">
        <v>242</v>
      </c>
      <c r="J18" s="67"/>
      <c r="K18" s="67"/>
      <c r="L18" s="69"/>
      <c r="M18" s="70"/>
      <c r="N18" s="168" t="s">
        <v>284</v>
      </c>
      <c r="O18" s="193"/>
      <c r="P18" s="169"/>
      <c r="Q18" s="65"/>
      <c r="R18" s="66"/>
      <c r="S18" s="101" t="s">
        <v>283</v>
      </c>
      <c r="T18" s="64"/>
      <c r="U18" s="101" t="s">
        <v>272</v>
      </c>
      <c r="V18" s="70"/>
      <c r="W18" s="75" t="s">
        <v>273</v>
      </c>
      <c r="X18" s="64"/>
      <c r="Y18" s="102" t="s">
        <v>280</v>
      </c>
    </row>
    <row r="19" spans="1:25" s="6" customFormat="1" ht="8.25" customHeight="1" x14ac:dyDescent="0.2">
      <c r="A19" s="93"/>
      <c r="B19" s="94"/>
      <c r="C19" s="94"/>
      <c r="D19" s="94"/>
      <c r="E19" s="79"/>
      <c r="F19" s="79"/>
      <c r="G19" s="94"/>
      <c r="H19" s="71"/>
      <c r="I19" s="71"/>
      <c r="J19" s="71"/>
      <c r="K19" s="71"/>
      <c r="L19" s="71"/>
      <c r="M19" s="70"/>
      <c r="N19" s="71"/>
      <c r="O19" s="71"/>
      <c r="P19" s="71"/>
      <c r="Q19" s="94"/>
      <c r="R19" s="94"/>
      <c r="S19" s="94"/>
      <c r="T19" s="94"/>
      <c r="U19" s="94"/>
      <c r="V19" s="70"/>
      <c r="W19" s="94"/>
      <c r="X19" s="94"/>
      <c r="Y19" s="95"/>
    </row>
    <row r="20" spans="1:25" s="6" customFormat="1" ht="198" customHeight="1" x14ac:dyDescent="0.2">
      <c r="A20" s="90"/>
      <c r="B20" s="94"/>
      <c r="C20" s="92" t="s">
        <v>286</v>
      </c>
      <c r="D20" s="94"/>
      <c r="E20" s="145" t="s">
        <v>288</v>
      </c>
      <c r="F20" s="195"/>
      <c r="G20" s="94"/>
      <c r="H20" s="67"/>
      <c r="I20" s="67" t="s">
        <v>242</v>
      </c>
      <c r="J20" s="67"/>
      <c r="K20" s="67"/>
      <c r="L20" s="69"/>
      <c r="M20" s="70"/>
      <c r="N20" s="145" t="s">
        <v>285</v>
      </c>
      <c r="O20" s="194"/>
      <c r="P20" s="195"/>
      <c r="Q20" s="65"/>
      <c r="R20" s="66"/>
      <c r="S20" s="92" t="s">
        <v>282</v>
      </c>
      <c r="T20" s="64"/>
      <c r="U20" s="92" t="s">
        <v>289</v>
      </c>
      <c r="V20" s="80"/>
      <c r="W20" s="91" t="s">
        <v>273</v>
      </c>
      <c r="X20" s="81"/>
      <c r="Y20" s="102" t="s">
        <v>290</v>
      </c>
    </row>
    <row r="21" spans="1:25" s="6" customFormat="1" ht="8.25" customHeight="1" x14ac:dyDescent="0.2">
      <c r="A21" s="59"/>
      <c r="B21" s="60"/>
      <c r="C21" s="60"/>
      <c r="D21" s="60"/>
      <c r="E21" s="79"/>
      <c r="F21" s="79"/>
      <c r="G21" s="60"/>
      <c r="H21" s="71"/>
      <c r="I21" s="71"/>
      <c r="J21" s="71"/>
      <c r="K21" s="71"/>
      <c r="L21" s="71"/>
      <c r="M21" s="70"/>
      <c r="N21" s="71"/>
      <c r="O21" s="71"/>
      <c r="P21" s="71"/>
      <c r="Q21" s="60"/>
      <c r="R21" s="60"/>
      <c r="S21" s="60"/>
      <c r="T21" s="60"/>
      <c r="U21" s="60"/>
      <c r="V21" s="70"/>
      <c r="W21" s="60"/>
      <c r="X21" s="60"/>
      <c r="Y21" s="61"/>
    </row>
    <row r="22" spans="1:25" s="6" customFormat="1" ht="150" customHeight="1" x14ac:dyDescent="0.2">
      <c r="A22" s="74" t="s">
        <v>273</v>
      </c>
      <c r="B22" s="60"/>
      <c r="C22" s="72"/>
      <c r="D22" s="60"/>
      <c r="E22" s="168" t="s">
        <v>291</v>
      </c>
      <c r="F22" s="169"/>
      <c r="G22" s="60"/>
      <c r="H22" s="67"/>
      <c r="I22" s="67" t="s">
        <v>242</v>
      </c>
      <c r="J22" s="67"/>
      <c r="K22" s="67"/>
      <c r="L22" s="69"/>
      <c r="M22" s="70"/>
      <c r="N22" s="145" t="s">
        <v>274</v>
      </c>
      <c r="O22" s="194"/>
      <c r="P22" s="195"/>
      <c r="Q22" s="65"/>
      <c r="R22" s="66"/>
      <c r="S22" s="76" t="s">
        <v>243</v>
      </c>
      <c r="T22" s="64"/>
      <c r="U22" s="76" t="s">
        <v>244</v>
      </c>
      <c r="V22" s="80"/>
      <c r="W22" s="89" t="s">
        <v>273</v>
      </c>
      <c r="X22" s="81"/>
      <c r="Y22" s="102" t="s">
        <v>292</v>
      </c>
    </row>
    <row r="23" spans="1:25" s="6" customFormat="1" ht="11.25" customHeight="1" x14ac:dyDescent="0.2">
      <c r="A23" s="59"/>
      <c r="B23" s="60"/>
      <c r="C23" s="60"/>
      <c r="D23" s="60"/>
      <c r="E23" s="60"/>
      <c r="F23" s="60"/>
      <c r="G23" s="60"/>
      <c r="H23" s="71"/>
      <c r="I23" s="71"/>
      <c r="J23" s="71"/>
      <c r="K23" s="71"/>
      <c r="L23" s="71"/>
      <c r="M23" s="70"/>
      <c r="N23" s="71"/>
      <c r="O23" s="71"/>
      <c r="P23" s="71"/>
      <c r="Q23" s="60"/>
      <c r="R23" s="60"/>
      <c r="S23" s="60"/>
      <c r="T23" s="60"/>
      <c r="U23" s="60"/>
      <c r="V23" s="70"/>
      <c r="W23" s="60"/>
      <c r="X23" s="60"/>
      <c r="Y23" s="61"/>
    </row>
    <row r="24" spans="1:25" s="6" customFormat="1" ht="196.5" customHeight="1" x14ac:dyDescent="0.2">
      <c r="A24" s="88" t="s">
        <v>273</v>
      </c>
      <c r="B24" s="60"/>
      <c r="C24" s="92" t="s">
        <v>286</v>
      </c>
      <c r="D24" s="60"/>
      <c r="E24" s="168" t="s">
        <v>294</v>
      </c>
      <c r="F24" s="169"/>
      <c r="G24" s="60"/>
      <c r="H24" s="67"/>
      <c r="I24" s="67" t="s">
        <v>242</v>
      </c>
      <c r="J24" s="67"/>
      <c r="K24" s="67"/>
      <c r="L24" s="69"/>
      <c r="M24" s="70"/>
      <c r="N24" s="145" t="s">
        <v>293</v>
      </c>
      <c r="O24" s="170"/>
      <c r="P24" s="146"/>
      <c r="Q24" s="65"/>
      <c r="R24" s="66"/>
      <c r="S24" s="76" t="s">
        <v>245</v>
      </c>
      <c r="T24" s="64"/>
      <c r="U24" s="75" t="s">
        <v>246</v>
      </c>
      <c r="V24" s="70"/>
      <c r="W24" s="89" t="s">
        <v>273</v>
      </c>
      <c r="X24" s="64"/>
      <c r="Y24" s="102" t="s">
        <v>290</v>
      </c>
    </row>
    <row r="25" spans="1:25" s="6" customFormat="1" ht="11.25" customHeight="1" x14ac:dyDescent="0.2">
      <c r="A25" s="82"/>
      <c r="B25" s="77"/>
      <c r="C25" s="83"/>
      <c r="D25" s="77"/>
      <c r="E25" s="84"/>
      <c r="F25" s="84"/>
      <c r="G25" s="77"/>
      <c r="H25" s="85"/>
      <c r="I25" s="85"/>
      <c r="J25" s="85"/>
      <c r="K25" s="85"/>
      <c r="L25" s="71"/>
      <c r="M25" s="70"/>
      <c r="N25" s="84"/>
      <c r="O25" s="71"/>
      <c r="P25" s="71"/>
      <c r="Q25" s="77"/>
      <c r="R25" s="77"/>
      <c r="S25" s="86"/>
      <c r="T25" s="77"/>
      <c r="U25" s="71"/>
      <c r="V25" s="70"/>
      <c r="W25" s="84"/>
      <c r="X25" s="77"/>
      <c r="Y25" s="87"/>
    </row>
    <row r="26" spans="1:25" s="6" customFormat="1" ht="223.5" customHeight="1" x14ac:dyDescent="0.2">
      <c r="A26" s="88" t="s">
        <v>273</v>
      </c>
      <c r="B26" s="77"/>
      <c r="C26" s="92" t="s">
        <v>286</v>
      </c>
      <c r="D26" s="77"/>
      <c r="E26" s="168" t="s">
        <v>296</v>
      </c>
      <c r="F26" s="169"/>
      <c r="G26" s="77"/>
      <c r="H26" s="67"/>
      <c r="I26" s="67" t="s">
        <v>242</v>
      </c>
      <c r="J26" s="67"/>
      <c r="K26" s="67"/>
      <c r="L26" s="69"/>
      <c r="M26" s="70"/>
      <c r="N26" s="145" t="s">
        <v>295</v>
      </c>
      <c r="O26" s="170"/>
      <c r="P26" s="146"/>
      <c r="Q26" s="65"/>
      <c r="R26" s="66"/>
      <c r="S26" s="76" t="s">
        <v>247</v>
      </c>
      <c r="T26" s="64"/>
      <c r="U26" s="92" t="s">
        <v>297</v>
      </c>
      <c r="V26" s="70"/>
      <c r="W26" s="91" t="s">
        <v>273</v>
      </c>
      <c r="X26" s="64"/>
      <c r="Y26" s="102" t="s">
        <v>290</v>
      </c>
    </row>
    <row r="27" spans="1:25" s="6" customFormat="1" ht="11.25" customHeight="1" x14ac:dyDescent="0.2">
      <c r="A27" s="82"/>
      <c r="B27" s="77"/>
      <c r="C27" s="83"/>
      <c r="D27" s="77"/>
      <c r="E27" s="84"/>
      <c r="F27" s="84"/>
      <c r="G27" s="77"/>
      <c r="H27" s="85"/>
      <c r="I27" s="85"/>
      <c r="J27" s="85"/>
      <c r="K27" s="85"/>
      <c r="L27" s="71"/>
      <c r="M27" s="70"/>
      <c r="N27" s="84"/>
      <c r="O27" s="71"/>
      <c r="P27" s="71"/>
      <c r="Q27" s="77"/>
      <c r="R27" s="77"/>
      <c r="S27" s="84"/>
      <c r="T27" s="77"/>
      <c r="U27" s="71"/>
      <c r="V27" s="70"/>
      <c r="W27" s="84"/>
      <c r="X27" s="77"/>
      <c r="Y27" s="87"/>
    </row>
    <row r="28" spans="1:25" s="6" customFormat="1" ht="143.25" customHeight="1" x14ac:dyDescent="0.2">
      <c r="A28" s="97" t="s">
        <v>299</v>
      </c>
      <c r="B28" s="99"/>
      <c r="C28" s="98"/>
      <c r="D28" s="99"/>
      <c r="E28" s="145" t="s">
        <v>300</v>
      </c>
      <c r="F28" s="146"/>
      <c r="G28" s="99"/>
      <c r="H28" s="67"/>
      <c r="I28" s="67" t="s">
        <v>242</v>
      </c>
      <c r="J28" s="67"/>
      <c r="K28" s="67"/>
      <c r="L28" s="69"/>
      <c r="M28" s="70"/>
      <c r="N28" s="147" t="s">
        <v>248</v>
      </c>
      <c r="O28" s="148"/>
      <c r="P28" s="149"/>
      <c r="Q28" s="65"/>
      <c r="R28" s="66"/>
      <c r="S28" s="98" t="s">
        <v>247</v>
      </c>
      <c r="T28" s="64"/>
      <c r="U28" s="98" t="s">
        <v>249</v>
      </c>
      <c r="V28" s="70"/>
      <c r="W28" s="98" t="s">
        <v>301</v>
      </c>
      <c r="X28" s="64"/>
      <c r="Y28" s="78" t="s">
        <v>292</v>
      </c>
    </row>
    <row r="29" spans="1:25" s="6" customFormat="1" ht="11.25" customHeight="1" x14ac:dyDescent="0.2">
      <c r="A29" s="82"/>
      <c r="B29" s="77"/>
      <c r="C29" s="83"/>
      <c r="D29" s="77"/>
      <c r="E29" s="84"/>
      <c r="F29" s="84"/>
      <c r="G29" s="77"/>
      <c r="H29" s="85"/>
      <c r="I29" s="85"/>
      <c r="J29" s="85"/>
      <c r="K29" s="85"/>
      <c r="L29" s="71"/>
      <c r="M29" s="70"/>
      <c r="N29" s="84"/>
      <c r="O29" s="71"/>
      <c r="P29" s="71"/>
      <c r="Q29" s="77"/>
      <c r="R29" s="77"/>
      <c r="S29" s="84"/>
      <c r="T29" s="77"/>
      <c r="U29" s="84"/>
      <c r="V29" s="70"/>
      <c r="W29" s="84"/>
      <c r="X29" s="77"/>
      <c r="Y29" s="87"/>
    </row>
    <row r="30" spans="1:25" s="6" customFormat="1" ht="146.25" customHeight="1" x14ac:dyDescent="0.2">
      <c r="A30" s="97" t="s">
        <v>302</v>
      </c>
      <c r="B30" s="99"/>
      <c r="C30" s="98"/>
      <c r="D30" s="99"/>
      <c r="E30" s="145" t="s">
        <v>303</v>
      </c>
      <c r="F30" s="146"/>
      <c r="G30" s="99"/>
      <c r="H30" s="67"/>
      <c r="I30" s="67" t="s">
        <v>242</v>
      </c>
      <c r="J30" s="67"/>
      <c r="K30" s="67"/>
      <c r="L30" s="69"/>
      <c r="M30" s="70"/>
      <c r="N30" s="147" t="s">
        <v>250</v>
      </c>
      <c r="O30" s="148"/>
      <c r="P30" s="149"/>
      <c r="Q30" s="65"/>
      <c r="R30" s="66"/>
      <c r="S30" s="98" t="s">
        <v>247</v>
      </c>
      <c r="T30" s="64"/>
      <c r="U30" s="98" t="s">
        <v>304</v>
      </c>
      <c r="V30" s="70"/>
      <c r="W30" s="98" t="s">
        <v>305</v>
      </c>
      <c r="X30" s="64"/>
      <c r="Y30" s="78" t="s">
        <v>292</v>
      </c>
    </row>
    <row r="31" spans="1:25" s="6" customFormat="1" ht="12" customHeight="1" x14ac:dyDescent="0.2">
      <c r="A31" s="82"/>
      <c r="B31" s="99"/>
      <c r="C31" s="84"/>
      <c r="D31" s="99"/>
      <c r="E31" s="84"/>
      <c r="F31" s="71"/>
      <c r="G31" s="99"/>
      <c r="H31" s="85"/>
      <c r="I31" s="85"/>
      <c r="J31" s="85"/>
      <c r="K31" s="85"/>
      <c r="L31" s="71"/>
      <c r="M31" s="70"/>
      <c r="N31" s="104"/>
      <c r="O31" s="104"/>
      <c r="P31" s="104"/>
      <c r="Q31" s="99"/>
      <c r="R31" s="99"/>
      <c r="S31" s="84"/>
      <c r="T31" s="99"/>
      <c r="U31" s="84"/>
      <c r="V31" s="70"/>
      <c r="W31" s="84"/>
      <c r="X31" s="99"/>
      <c r="Y31" s="87"/>
    </row>
    <row r="32" spans="1:25" s="6" customFormat="1" ht="147" customHeight="1" x14ac:dyDescent="0.2">
      <c r="A32" s="97" t="s">
        <v>306</v>
      </c>
      <c r="B32" s="99"/>
      <c r="C32" s="98"/>
      <c r="D32" s="99"/>
      <c r="E32" s="145" t="s">
        <v>307</v>
      </c>
      <c r="F32" s="146"/>
      <c r="G32" s="99"/>
      <c r="H32" s="67"/>
      <c r="I32" s="67" t="s">
        <v>242</v>
      </c>
      <c r="J32" s="67"/>
      <c r="K32" s="67"/>
      <c r="L32" s="69"/>
      <c r="M32" s="70"/>
      <c r="N32" s="147" t="s">
        <v>308</v>
      </c>
      <c r="O32" s="148"/>
      <c r="P32" s="149"/>
      <c r="Q32" s="65"/>
      <c r="R32" s="66"/>
      <c r="S32" s="98" t="s">
        <v>247</v>
      </c>
      <c r="T32" s="64"/>
      <c r="U32" s="98" t="s">
        <v>309</v>
      </c>
      <c r="V32" s="70"/>
      <c r="W32" s="98" t="s">
        <v>310</v>
      </c>
      <c r="X32" s="64"/>
      <c r="Y32" s="78" t="s">
        <v>292</v>
      </c>
    </row>
    <row r="33" spans="1:25" s="6" customFormat="1" ht="11.25" customHeight="1" x14ac:dyDescent="0.2">
      <c r="A33" s="82"/>
      <c r="B33" s="77"/>
      <c r="C33" s="83"/>
      <c r="D33" s="77"/>
      <c r="E33" s="84"/>
      <c r="F33" s="84"/>
      <c r="G33" s="77"/>
      <c r="H33" s="85"/>
      <c r="I33" s="85"/>
      <c r="J33" s="85"/>
      <c r="K33" s="85"/>
      <c r="L33" s="71"/>
      <c r="M33" s="70"/>
      <c r="N33" s="84"/>
      <c r="O33" s="71"/>
      <c r="P33" s="71"/>
      <c r="Q33" s="77"/>
      <c r="R33" s="77"/>
      <c r="S33" s="84"/>
      <c r="T33" s="77"/>
      <c r="U33" s="84"/>
      <c r="V33" s="70"/>
      <c r="W33" s="84"/>
      <c r="X33" s="77"/>
      <c r="Y33" s="87"/>
    </row>
    <row r="34" spans="1:25" s="6" customFormat="1" ht="154.5" customHeight="1" x14ac:dyDescent="0.2">
      <c r="A34" s="111" t="s">
        <v>325</v>
      </c>
      <c r="B34" s="105"/>
      <c r="C34" s="106"/>
      <c r="D34" s="105"/>
      <c r="E34" s="147" t="s">
        <v>324</v>
      </c>
      <c r="F34" s="234"/>
      <c r="G34" s="105"/>
      <c r="H34" s="107"/>
      <c r="I34" s="107"/>
      <c r="J34" s="107" t="s">
        <v>242</v>
      </c>
      <c r="K34" s="107"/>
      <c r="L34" s="108"/>
      <c r="M34" s="70"/>
      <c r="N34" s="147" t="s">
        <v>311</v>
      </c>
      <c r="O34" s="148"/>
      <c r="P34" s="149"/>
      <c r="Q34" s="109"/>
      <c r="R34" s="105"/>
      <c r="S34" s="98" t="s">
        <v>247</v>
      </c>
      <c r="T34" s="105"/>
      <c r="U34" s="106" t="s">
        <v>312</v>
      </c>
      <c r="V34" s="70"/>
      <c r="W34" s="106" t="s">
        <v>313</v>
      </c>
      <c r="X34" s="105"/>
      <c r="Y34" s="78" t="s">
        <v>292</v>
      </c>
    </row>
    <row r="35" spans="1:25" s="6" customFormat="1" ht="11.25" customHeight="1" x14ac:dyDescent="0.25">
      <c r="A35" s="110"/>
      <c r="B35" s="84"/>
      <c r="C35" s="104"/>
      <c r="D35" s="104"/>
      <c r="E35" s="104"/>
      <c r="F35" s="104"/>
      <c r="G35" s="104"/>
      <c r="H35" s="104"/>
      <c r="I35" s="104"/>
      <c r="J35" s="104"/>
      <c r="K35" s="104"/>
      <c r="L35" s="104"/>
      <c r="M35" s="80"/>
      <c r="N35" s="104"/>
      <c r="O35" s="104"/>
      <c r="P35" s="104"/>
      <c r="Q35" s="80"/>
      <c r="R35" s="80"/>
      <c r="S35" s="122"/>
      <c r="T35" s="104"/>
      <c r="U35" s="2"/>
      <c r="V35" s="80"/>
      <c r="W35" s="122"/>
      <c r="X35" s="104"/>
      <c r="Y35" s="122"/>
    </row>
    <row r="36" spans="1:25" s="6" customFormat="1" ht="114" customHeight="1" x14ac:dyDescent="0.2">
      <c r="A36" s="111" t="s">
        <v>314</v>
      </c>
      <c r="B36" s="84"/>
      <c r="C36" s="106"/>
      <c r="D36" s="104"/>
      <c r="E36" s="147" t="s">
        <v>312</v>
      </c>
      <c r="F36" s="149"/>
      <c r="G36" s="104"/>
      <c r="H36" s="112"/>
      <c r="I36" s="112"/>
      <c r="J36" s="112" t="s">
        <v>242</v>
      </c>
      <c r="K36" s="112"/>
      <c r="L36" s="113"/>
      <c r="M36" s="80"/>
      <c r="N36" s="147" t="s">
        <v>315</v>
      </c>
      <c r="O36" s="148"/>
      <c r="P36" s="149"/>
      <c r="Q36" s="113"/>
      <c r="R36" s="104"/>
      <c r="S36" s="98" t="s">
        <v>247</v>
      </c>
      <c r="T36" s="104"/>
      <c r="U36" s="106" t="s">
        <v>316</v>
      </c>
      <c r="V36" s="80"/>
      <c r="W36" s="106" t="s">
        <v>313</v>
      </c>
      <c r="X36" s="104"/>
      <c r="Y36" s="78" t="s">
        <v>292</v>
      </c>
    </row>
    <row r="37" spans="1:25" s="6" customFormat="1" ht="11.25" customHeight="1" x14ac:dyDescent="0.2">
      <c r="A37" s="114"/>
      <c r="B37" s="84"/>
      <c r="C37" s="104"/>
      <c r="D37" s="104"/>
      <c r="E37" s="104"/>
      <c r="F37" s="104"/>
      <c r="G37" s="104"/>
      <c r="H37" s="115"/>
      <c r="I37" s="115"/>
      <c r="J37" s="115"/>
      <c r="K37" s="115"/>
      <c r="L37" s="104"/>
      <c r="M37" s="80"/>
      <c r="N37" s="104"/>
      <c r="O37" s="104"/>
      <c r="P37" s="104"/>
      <c r="Q37" s="104"/>
      <c r="R37" s="104"/>
      <c r="S37" s="122"/>
      <c r="T37" s="104"/>
      <c r="U37" s="122"/>
      <c r="V37" s="80"/>
      <c r="W37" s="122"/>
      <c r="X37" s="104"/>
      <c r="Y37" s="122"/>
    </row>
    <row r="38" spans="1:25" s="6" customFormat="1" ht="115.5" customHeight="1" x14ac:dyDescent="0.2">
      <c r="A38" s="111" t="s">
        <v>317</v>
      </c>
      <c r="B38" s="84"/>
      <c r="C38" s="106" t="s">
        <v>318</v>
      </c>
      <c r="D38" s="104"/>
      <c r="E38" s="147" t="s">
        <v>251</v>
      </c>
      <c r="F38" s="149"/>
      <c r="G38" s="104"/>
      <c r="H38" s="112"/>
      <c r="I38" s="112"/>
      <c r="J38" s="112" t="s">
        <v>242</v>
      </c>
      <c r="K38" s="112"/>
      <c r="L38" s="113"/>
      <c r="M38" s="80"/>
      <c r="N38" s="147" t="s">
        <v>319</v>
      </c>
      <c r="O38" s="148"/>
      <c r="P38" s="149"/>
      <c r="Q38" s="104"/>
      <c r="R38" s="104"/>
      <c r="S38" s="98" t="s">
        <v>247</v>
      </c>
      <c r="T38" s="104"/>
      <c r="U38" s="106" t="s">
        <v>316</v>
      </c>
      <c r="V38" s="80"/>
      <c r="W38" s="106" t="s">
        <v>313</v>
      </c>
      <c r="X38" s="104"/>
      <c r="Y38" s="78" t="s">
        <v>292</v>
      </c>
    </row>
    <row r="39" spans="1:25" s="6" customFormat="1" ht="10.5" customHeight="1" x14ac:dyDescent="0.2">
      <c r="A39" s="122"/>
      <c r="B39" s="84"/>
      <c r="C39" s="122"/>
      <c r="D39" s="104"/>
      <c r="E39" s="104"/>
      <c r="F39" s="104"/>
      <c r="G39" s="104"/>
      <c r="H39" s="104"/>
      <c r="I39" s="104"/>
      <c r="J39" s="104"/>
      <c r="K39" s="104"/>
      <c r="L39" s="104"/>
      <c r="M39" s="80"/>
      <c r="N39" s="104"/>
      <c r="O39" s="104"/>
      <c r="P39" s="104"/>
      <c r="Q39" s="80"/>
      <c r="R39" s="80"/>
      <c r="S39" s="122"/>
      <c r="T39" s="104"/>
      <c r="U39" s="122"/>
      <c r="V39" s="80"/>
      <c r="W39" s="122"/>
      <c r="X39" s="104"/>
      <c r="Y39" s="122"/>
    </row>
    <row r="40" spans="1:25" s="6" customFormat="1" ht="117.75" customHeight="1" x14ac:dyDescent="0.2">
      <c r="A40" s="111" t="s">
        <v>317</v>
      </c>
      <c r="B40" s="84"/>
      <c r="C40" s="106" t="s">
        <v>318</v>
      </c>
      <c r="D40" s="104"/>
      <c r="E40" s="147" t="s">
        <v>252</v>
      </c>
      <c r="F40" s="149"/>
      <c r="G40" s="104"/>
      <c r="H40" s="112"/>
      <c r="I40" s="112"/>
      <c r="J40" s="112" t="s">
        <v>242</v>
      </c>
      <c r="K40" s="112"/>
      <c r="L40" s="113"/>
      <c r="M40" s="80"/>
      <c r="N40" s="147" t="s">
        <v>253</v>
      </c>
      <c r="O40" s="148"/>
      <c r="P40" s="149"/>
      <c r="Q40" s="113"/>
      <c r="R40" s="104"/>
      <c r="S40" s="98" t="s">
        <v>247</v>
      </c>
      <c r="T40" s="104"/>
      <c r="U40" s="106" t="s">
        <v>316</v>
      </c>
      <c r="V40" s="80"/>
      <c r="W40" s="106" t="s">
        <v>313</v>
      </c>
      <c r="X40" s="104"/>
      <c r="Y40" s="78" t="s">
        <v>292</v>
      </c>
    </row>
    <row r="41" spans="1:25" s="6" customFormat="1" ht="11.25" customHeight="1" x14ac:dyDescent="0.2">
      <c r="A41" s="82"/>
      <c r="B41" s="84"/>
      <c r="C41" s="104"/>
      <c r="D41" s="104"/>
      <c r="E41" s="104"/>
      <c r="F41" s="104"/>
      <c r="G41" s="104"/>
      <c r="H41" s="104"/>
      <c r="I41" s="104"/>
      <c r="J41" s="104"/>
      <c r="K41" s="104"/>
      <c r="L41" s="104"/>
      <c r="M41" s="80"/>
      <c r="N41" s="104"/>
      <c r="O41" s="104"/>
      <c r="P41" s="104"/>
      <c r="Q41" s="104"/>
      <c r="R41" s="104"/>
      <c r="S41" s="122"/>
      <c r="T41" s="104"/>
      <c r="U41" s="104"/>
      <c r="V41" s="80"/>
      <c r="W41" s="122"/>
      <c r="X41" s="104"/>
      <c r="Y41" s="122"/>
    </row>
    <row r="42" spans="1:25" s="6" customFormat="1" ht="100.5" customHeight="1" x14ac:dyDescent="0.2">
      <c r="A42" s="97" t="s">
        <v>320</v>
      </c>
      <c r="B42" s="84"/>
      <c r="C42" s="106"/>
      <c r="D42" s="104"/>
      <c r="E42" s="147" t="s">
        <v>312</v>
      </c>
      <c r="F42" s="149"/>
      <c r="G42" s="104"/>
      <c r="H42" s="112"/>
      <c r="I42" s="112"/>
      <c r="J42" s="112" t="s">
        <v>242</v>
      </c>
      <c r="K42" s="112"/>
      <c r="L42" s="113"/>
      <c r="M42" s="80"/>
      <c r="N42" s="147" t="s">
        <v>254</v>
      </c>
      <c r="O42" s="148"/>
      <c r="P42" s="149"/>
      <c r="Q42" s="113"/>
      <c r="R42" s="104"/>
      <c r="S42" s="98" t="s">
        <v>247</v>
      </c>
      <c r="T42" s="116"/>
      <c r="U42" s="106" t="s">
        <v>321</v>
      </c>
      <c r="V42" s="80"/>
      <c r="W42" s="106" t="s">
        <v>313</v>
      </c>
      <c r="X42" s="104"/>
      <c r="Y42" s="78" t="s">
        <v>292</v>
      </c>
    </row>
    <row r="43" spans="1:25" s="6" customFormat="1" ht="11.25" customHeight="1" x14ac:dyDescent="0.2">
      <c r="A43" s="110"/>
      <c r="B43" s="84"/>
      <c r="C43" s="84"/>
      <c r="D43" s="84"/>
      <c r="E43" s="84"/>
      <c r="F43" s="84"/>
      <c r="G43" s="84"/>
      <c r="H43" s="117"/>
      <c r="I43" s="117"/>
      <c r="J43" s="117"/>
      <c r="K43" s="117"/>
      <c r="L43" s="84"/>
      <c r="M43" s="80"/>
      <c r="N43" s="84"/>
      <c r="O43" s="84"/>
      <c r="P43" s="84"/>
      <c r="Q43" s="84"/>
      <c r="R43" s="84"/>
      <c r="S43" s="118"/>
      <c r="T43" s="84"/>
      <c r="U43" s="84"/>
      <c r="V43" s="80"/>
      <c r="W43" s="84"/>
      <c r="X43" s="84"/>
      <c r="Y43" s="87"/>
    </row>
    <row r="44" spans="1:25" s="6" customFormat="1" ht="111.75" customHeight="1" x14ac:dyDescent="0.2">
      <c r="A44" s="111" t="s">
        <v>326</v>
      </c>
      <c r="B44" s="84"/>
      <c r="C44" s="98"/>
      <c r="D44" s="84"/>
      <c r="E44" s="145" t="s">
        <v>322</v>
      </c>
      <c r="F44" s="195"/>
      <c r="G44" s="84"/>
      <c r="H44" s="119"/>
      <c r="I44" s="119"/>
      <c r="J44" s="119"/>
      <c r="K44" s="119" t="s">
        <v>242</v>
      </c>
      <c r="L44" s="96"/>
      <c r="M44" s="80"/>
      <c r="N44" s="147" t="s">
        <v>323</v>
      </c>
      <c r="O44" s="148"/>
      <c r="P44" s="149"/>
      <c r="Q44" s="96"/>
      <c r="R44" s="120"/>
      <c r="S44" s="98" t="s">
        <v>247</v>
      </c>
      <c r="T44" s="121"/>
      <c r="U44" s="98" t="s">
        <v>255</v>
      </c>
      <c r="V44" s="80"/>
      <c r="W44" s="98" t="s">
        <v>317</v>
      </c>
      <c r="X44" s="121"/>
      <c r="Y44" s="78"/>
    </row>
    <row r="45" spans="1:25" s="6" customFormat="1" ht="11.25" customHeight="1" x14ac:dyDescent="0.2">
      <c r="A45" s="82"/>
      <c r="B45" s="99"/>
      <c r="C45" s="83"/>
      <c r="D45" s="99"/>
      <c r="E45" s="84"/>
      <c r="F45" s="84"/>
      <c r="G45" s="99"/>
      <c r="H45" s="85"/>
      <c r="I45" s="85"/>
      <c r="J45" s="85"/>
      <c r="K45" s="85"/>
      <c r="L45" s="71"/>
      <c r="M45" s="70"/>
      <c r="N45" s="84"/>
      <c r="O45" s="71"/>
      <c r="P45" s="71"/>
      <c r="Q45" s="99"/>
      <c r="R45" s="99"/>
      <c r="S45" s="84"/>
      <c r="T45" s="99"/>
      <c r="U45" s="84"/>
      <c r="V45" s="70"/>
      <c r="W45" s="84"/>
      <c r="X45" s="99"/>
      <c r="Y45" s="87"/>
    </row>
    <row r="46" spans="1:25" ht="18" customHeight="1" x14ac:dyDescent="0.25">
      <c r="A46" s="226" t="s">
        <v>133</v>
      </c>
      <c r="B46" s="221"/>
      <c r="C46" s="227"/>
      <c r="D46" s="47"/>
      <c r="E46" s="47"/>
      <c r="F46" s="47"/>
      <c r="G46" s="47"/>
      <c r="H46" s="47"/>
      <c r="I46" s="47"/>
      <c r="J46" s="47"/>
      <c r="K46" s="47"/>
      <c r="L46" s="47"/>
      <c r="M46" s="47"/>
      <c r="N46" s="47"/>
      <c r="O46" s="47"/>
      <c r="P46" s="47"/>
      <c r="Q46" s="47"/>
      <c r="R46" s="47"/>
      <c r="S46" s="47"/>
      <c r="T46" s="47"/>
      <c r="U46" s="47"/>
      <c r="V46" s="47"/>
      <c r="W46" s="47"/>
      <c r="X46" s="47"/>
      <c r="Y46" s="50"/>
    </row>
    <row r="47" spans="1:25" x14ac:dyDescent="0.25">
      <c r="A47" s="228"/>
      <c r="B47" s="229"/>
      <c r="C47" s="230"/>
      <c r="D47" s="47"/>
      <c r="E47" s="47"/>
      <c r="F47" s="47"/>
      <c r="G47" s="47"/>
      <c r="H47" s="47"/>
      <c r="I47" s="47"/>
      <c r="J47" s="47"/>
      <c r="K47" s="47"/>
      <c r="L47" s="47"/>
      <c r="M47" s="47"/>
      <c r="N47" s="47"/>
      <c r="O47" s="47"/>
      <c r="P47" s="47"/>
      <c r="Q47" s="47"/>
      <c r="R47" s="47"/>
      <c r="S47" s="47"/>
      <c r="T47" s="47"/>
      <c r="U47" s="47"/>
      <c r="V47" s="47"/>
      <c r="W47" s="47"/>
      <c r="X47" s="47"/>
      <c r="Y47" s="50"/>
    </row>
    <row r="48" spans="1:25" x14ac:dyDescent="0.25">
      <c r="A48" s="228"/>
      <c r="B48" s="229"/>
      <c r="C48" s="230"/>
      <c r="D48" s="47"/>
      <c r="E48" s="47"/>
      <c r="F48" s="47"/>
      <c r="G48" s="47"/>
      <c r="H48" s="47"/>
      <c r="I48" s="47"/>
      <c r="J48" s="47"/>
      <c r="K48" s="47"/>
      <c r="L48" s="47"/>
      <c r="M48" s="47"/>
      <c r="N48" s="47"/>
      <c r="O48" s="47"/>
      <c r="P48" s="47"/>
      <c r="Q48" s="47"/>
      <c r="R48" s="47"/>
      <c r="S48" s="47"/>
      <c r="T48" s="47"/>
      <c r="U48" s="47"/>
      <c r="V48" s="47"/>
      <c r="W48" s="47"/>
      <c r="X48" s="47"/>
      <c r="Y48" s="50"/>
    </row>
    <row r="49" spans="1:25" x14ac:dyDescent="0.25">
      <c r="A49" s="231"/>
      <c r="B49" s="232"/>
      <c r="C49" s="233"/>
      <c r="D49" s="47"/>
      <c r="E49" s="47"/>
      <c r="F49" s="47"/>
      <c r="G49" s="47"/>
      <c r="H49" s="47"/>
      <c r="I49" s="47"/>
      <c r="J49" s="47"/>
      <c r="K49" s="47"/>
      <c r="L49" s="47"/>
      <c r="M49" s="47"/>
      <c r="N49" s="47"/>
      <c r="O49" s="47"/>
      <c r="P49" s="47"/>
      <c r="Q49" s="47"/>
      <c r="R49" s="47"/>
      <c r="S49" s="47"/>
      <c r="T49" s="47"/>
      <c r="U49" s="47"/>
      <c r="V49" s="47"/>
      <c r="W49" s="47"/>
      <c r="X49" s="47"/>
      <c r="Y49" s="50"/>
    </row>
    <row r="50" spans="1:25" x14ac:dyDescent="0.25">
      <c r="A50" s="231"/>
      <c r="B50" s="232"/>
      <c r="C50" s="233"/>
      <c r="D50" s="47"/>
      <c r="E50" s="47"/>
      <c r="F50" s="47"/>
      <c r="G50" s="47"/>
      <c r="H50" s="47"/>
      <c r="I50" s="47"/>
      <c r="J50" s="47"/>
      <c r="K50" s="47"/>
      <c r="L50" s="47"/>
      <c r="M50" s="47"/>
      <c r="N50" s="47"/>
      <c r="O50" s="47"/>
      <c r="P50" s="47"/>
      <c r="Q50" s="47"/>
      <c r="R50" s="47"/>
      <c r="S50" s="47"/>
      <c r="T50" s="47"/>
      <c r="U50" s="47"/>
      <c r="V50" s="47"/>
      <c r="W50" s="47"/>
      <c r="X50" s="47"/>
      <c r="Y50" s="50"/>
    </row>
    <row r="51" spans="1:25" x14ac:dyDescent="0.25">
      <c r="A51" s="231"/>
      <c r="B51" s="232"/>
      <c r="C51" s="233"/>
      <c r="D51" s="47"/>
      <c r="E51" s="47"/>
      <c r="F51" s="47"/>
      <c r="G51" s="47"/>
      <c r="H51" s="47"/>
      <c r="I51" s="47"/>
      <c r="J51" s="47"/>
      <c r="K51" s="47"/>
      <c r="L51" s="47"/>
      <c r="M51" s="47"/>
      <c r="N51" s="47"/>
      <c r="O51" s="47"/>
      <c r="P51" s="47"/>
      <c r="Q51" s="47"/>
      <c r="R51" s="47"/>
      <c r="S51" s="47"/>
      <c r="T51" s="47"/>
      <c r="U51" s="47"/>
      <c r="V51" s="47"/>
      <c r="W51" s="47"/>
      <c r="X51" s="47"/>
      <c r="Y51" s="50"/>
    </row>
    <row r="52" spans="1:25" x14ac:dyDescent="0.25">
      <c r="A52" s="231"/>
      <c r="B52" s="232"/>
      <c r="C52" s="233"/>
      <c r="D52" s="47"/>
      <c r="E52" s="47"/>
      <c r="F52" s="47"/>
      <c r="G52" s="47"/>
      <c r="H52" s="47"/>
      <c r="I52" s="47"/>
      <c r="J52" s="47"/>
      <c r="K52" s="47"/>
      <c r="L52" s="47"/>
      <c r="M52" s="47"/>
      <c r="N52" s="47"/>
      <c r="O52" s="47"/>
      <c r="P52" s="47"/>
      <c r="Q52" s="47"/>
      <c r="R52" s="47"/>
      <c r="S52" s="47"/>
      <c r="T52" s="47"/>
      <c r="U52" s="47"/>
      <c r="V52" s="47"/>
      <c r="W52" s="47"/>
      <c r="X52" s="47"/>
      <c r="Y52" s="50"/>
    </row>
    <row r="53" spans="1:25" x14ac:dyDescent="0.25">
      <c r="A53" s="231"/>
      <c r="B53" s="232"/>
      <c r="C53" s="233"/>
      <c r="D53" s="47"/>
      <c r="E53" s="47"/>
      <c r="F53" s="47"/>
      <c r="G53" s="47"/>
      <c r="H53" s="47"/>
      <c r="I53" s="47"/>
      <c r="J53" s="47"/>
      <c r="K53" s="47"/>
      <c r="L53" s="47"/>
      <c r="M53" s="47"/>
      <c r="N53" s="47"/>
      <c r="O53" s="47"/>
      <c r="P53" s="47"/>
      <c r="Q53" s="47"/>
      <c r="R53" s="47"/>
      <c r="S53" s="47"/>
      <c r="T53" s="47"/>
      <c r="U53" s="47"/>
      <c r="V53" s="47"/>
      <c r="W53" s="47"/>
      <c r="X53" s="47"/>
      <c r="Y53" s="50"/>
    </row>
    <row r="54" spans="1:25" x14ac:dyDescent="0.25">
      <c r="A54" s="1"/>
      <c r="B54" s="2"/>
      <c r="C54" s="2"/>
      <c r="D54" s="2"/>
      <c r="E54" s="2"/>
      <c r="F54" s="2"/>
      <c r="G54" s="2"/>
      <c r="H54" s="2"/>
      <c r="I54" s="2"/>
      <c r="J54" s="2"/>
      <c r="K54" s="2"/>
      <c r="L54" s="2"/>
      <c r="M54" s="2"/>
      <c r="N54" s="2"/>
      <c r="O54" s="2"/>
      <c r="P54" s="2"/>
      <c r="Q54" s="2"/>
      <c r="R54" s="2"/>
      <c r="S54" s="2"/>
      <c r="T54" s="2"/>
      <c r="U54" s="2"/>
      <c r="V54" s="2"/>
      <c r="W54" s="2"/>
      <c r="X54" s="2"/>
      <c r="Y54" s="3"/>
    </row>
    <row r="55" spans="1:25" x14ac:dyDescent="0.25">
      <c r="A55" s="1"/>
      <c r="B55" s="2"/>
      <c r="C55" s="2"/>
      <c r="D55" s="2"/>
      <c r="E55" s="2"/>
      <c r="F55" s="2"/>
      <c r="G55" s="2"/>
      <c r="H55" s="2"/>
      <c r="I55" s="2"/>
      <c r="J55" s="2"/>
      <c r="K55" s="2"/>
      <c r="L55" s="2"/>
      <c r="M55" s="2"/>
      <c r="N55" s="2"/>
      <c r="O55" s="2"/>
      <c r="P55" s="2"/>
      <c r="Q55" s="2"/>
      <c r="R55" s="2"/>
      <c r="S55" s="2"/>
      <c r="T55" s="2"/>
      <c r="U55" s="2"/>
      <c r="V55" s="2"/>
      <c r="W55" s="2"/>
      <c r="X55" s="2"/>
      <c r="Y55" s="3"/>
    </row>
    <row r="56" spans="1:25" x14ac:dyDescent="0.25">
      <c r="A56" s="1"/>
      <c r="B56" s="2"/>
      <c r="C56" s="2"/>
      <c r="D56" s="2"/>
      <c r="E56" s="2"/>
      <c r="F56" s="2"/>
      <c r="G56" s="2"/>
      <c r="H56" s="2"/>
      <c r="I56" s="2"/>
      <c r="J56" s="2"/>
      <c r="K56" s="2"/>
      <c r="L56" s="2"/>
      <c r="M56" s="2"/>
      <c r="N56" s="2"/>
      <c r="O56" s="2"/>
      <c r="P56" s="2"/>
      <c r="Q56" s="2"/>
      <c r="R56" s="2"/>
      <c r="S56" s="2"/>
      <c r="T56" s="2"/>
      <c r="U56" s="2"/>
      <c r="V56" s="2"/>
      <c r="W56" s="2"/>
      <c r="X56" s="2"/>
      <c r="Y56" s="3"/>
    </row>
    <row r="57" spans="1:25" x14ac:dyDescent="0.25">
      <c r="A57" s="1"/>
      <c r="B57" s="2"/>
      <c r="C57" s="2"/>
      <c r="D57" s="2"/>
      <c r="E57" s="2"/>
      <c r="F57" s="2"/>
      <c r="G57" s="2"/>
      <c r="H57" s="2"/>
      <c r="I57" s="2"/>
      <c r="J57" s="2"/>
      <c r="K57" s="2"/>
      <c r="L57" s="2"/>
      <c r="M57" s="2"/>
      <c r="N57" s="2"/>
      <c r="O57" s="2"/>
      <c r="P57" s="2"/>
      <c r="Q57" s="2"/>
      <c r="R57" s="2"/>
      <c r="S57" s="2"/>
      <c r="T57" s="2"/>
      <c r="U57" s="2"/>
      <c r="V57" s="2"/>
      <c r="W57" s="2"/>
      <c r="X57" s="2"/>
      <c r="Y57" s="3"/>
    </row>
    <row r="58" spans="1:25" x14ac:dyDescent="0.25">
      <c r="A58" s="1"/>
      <c r="B58" s="2"/>
      <c r="C58" s="2"/>
      <c r="D58" s="2"/>
      <c r="E58" s="2"/>
      <c r="F58" s="2"/>
      <c r="G58" s="2"/>
      <c r="H58" s="2"/>
      <c r="I58" s="2"/>
      <c r="J58" s="2"/>
      <c r="K58" s="2"/>
      <c r="L58" s="2"/>
      <c r="M58" s="2"/>
      <c r="N58" s="2"/>
      <c r="O58" s="2"/>
      <c r="P58" s="2"/>
      <c r="Q58" s="2"/>
      <c r="R58" s="2"/>
      <c r="S58" s="2"/>
      <c r="T58" s="2"/>
      <c r="U58" s="2"/>
      <c r="V58" s="2"/>
      <c r="W58" s="2"/>
      <c r="X58" s="2"/>
      <c r="Y58" s="3"/>
    </row>
    <row r="59" spans="1:25" x14ac:dyDescent="0.25">
      <c r="A59" s="1"/>
      <c r="B59" s="2"/>
      <c r="C59" s="2"/>
      <c r="D59" s="2"/>
      <c r="E59" s="2"/>
      <c r="F59" s="2"/>
      <c r="G59" s="2"/>
      <c r="H59" s="2"/>
      <c r="I59" s="2"/>
      <c r="J59" s="2"/>
      <c r="K59" s="2"/>
      <c r="L59" s="2"/>
      <c r="M59" s="2"/>
      <c r="N59" s="2"/>
      <c r="O59" s="2"/>
      <c r="P59" s="2"/>
      <c r="Q59" s="2"/>
      <c r="R59" s="2"/>
      <c r="S59" s="2"/>
      <c r="T59" s="2"/>
      <c r="U59" s="2"/>
      <c r="V59" s="2"/>
      <c r="W59" s="2"/>
      <c r="X59" s="2"/>
      <c r="Y59" s="3"/>
    </row>
    <row r="60" spans="1:25" x14ac:dyDescent="0.25">
      <c r="A60" s="1"/>
      <c r="B60" s="2"/>
      <c r="C60" s="2"/>
      <c r="D60" s="2"/>
      <c r="E60" s="2"/>
      <c r="F60" s="2"/>
      <c r="G60" s="2"/>
      <c r="H60" s="2"/>
      <c r="I60" s="2"/>
      <c r="J60" s="2"/>
      <c r="K60" s="2"/>
      <c r="L60" s="2"/>
      <c r="M60" s="2"/>
      <c r="N60" s="2"/>
      <c r="O60" s="2"/>
      <c r="P60" s="2"/>
      <c r="Q60" s="2"/>
      <c r="R60" s="2"/>
      <c r="S60" s="2"/>
      <c r="T60" s="2"/>
      <c r="U60" s="2"/>
      <c r="V60" s="2"/>
      <c r="W60" s="2"/>
      <c r="X60" s="2"/>
      <c r="Y60" s="3"/>
    </row>
    <row r="61" spans="1:25" x14ac:dyDescent="0.25">
      <c r="A61" s="1"/>
      <c r="B61" s="2"/>
      <c r="C61" s="2"/>
      <c r="D61" s="2"/>
      <c r="E61" s="2"/>
      <c r="F61" s="2"/>
      <c r="G61" s="2"/>
      <c r="H61" s="2"/>
      <c r="I61" s="2"/>
      <c r="J61" s="2"/>
      <c r="K61" s="2"/>
      <c r="L61" s="2"/>
      <c r="M61" s="2"/>
      <c r="N61" s="2"/>
      <c r="O61" s="2"/>
      <c r="P61" s="2"/>
      <c r="Q61" s="2"/>
      <c r="R61" s="2"/>
      <c r="S61" s="2"/>
      <c r="T61" s="2"/>
      <c r="U61" s="2"/>
      <c r="V61" s="2"/>
      <c r="W61" s="2"/>
      <c r="X61" s="2"/>
      <c r="Y61" s="3"/>
    </row>
    <row r="62" spans="1:25" x14ac:dyDescent="0.25">
      <c r="A62" s="1"/>
      <c r="B62" s="2"/>
      <c r="C62" s="2"/>
      <c r="D62" s="2"/>
      <c r="E62" s="2"/>
      <c r="F62" s="2"/>
      <c r="G62" s="2"/>
      <c r="H62" s="2"/>
      <c r="I62" s="2"/>
      <c r="J62" s="2"/>
      <c r="K62" s="2"/>
      <c r="L62" s="2"/>
      <c r="M62" s="2"/>
      <c r="N62" s="2"/>
      <c r="O62" s="2"/>
      <c r="P62" s="2"/>
      <c r="Q62" s="2"/>
      <c r="R62" s="2"/>
      <c r="S62" s="2"/>
      <c r="T62" s="2"/>
      <c r="U62" s="2"/>
      <c r="V62" s="2"/>
      <c r="W62" s="2"/>
      <c r="X62" s="2"/>
      <c r="Y62" s="3"/>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ht="15.75" thickBot="1" x14ac:dyDescent="0.3">
      <c r="A65" s="41"/>
      <c r="B65" s="4"/>
      <c r="C65" s="4"/>
      <c r="D65" s="4"/>
      <c r="E65" s="4"/>
      <c r="F65" s="4"/>
      <c r="G65" s="4"/>
      <c r="H65" s="4"/>
      <c r="I65" s="4"/>
      <c r="J65" s="4"/>
      <c r="K65" s="4"/>
      <c r="L65" s="4"/>
      <c r="M65" s="4"/>
      <c r="N65" s="4"/>
      <c r="O65" s="4"/>
      <c r="P65" s="4"/>
      <c r="Q65" s="4"/>
      <c r="R65" s="4"/>
      <c r="S65" s="4"/>
      <c r="T65" s="4"/>
      <c r="U65" s="4"/>
      <c r="V65" s="4"/>
      <c r="W65" s="4"/>
      <c r="X65" s="4"/>
      <c r="Y65" s="5"/>
    </row>
  </sheetData>
  <sheetProtection formatCells="0" selectLockedCells="1" selectUnlockedCells="1"/>
  <mergeCells count="76">
    <mergeCell ref="A52:C53"/>
    <mergeCell ref="P5:S6"/>
    <mergeCell ref="P7:S10"/>
    <mergeCell ref="N14:S14"/>
    <mergeCell ref="N15:P15"/>
    <mergeCell ref="N16:P16"/>
    <mergeCell ref="H5:N6"/>
    <mergeCell ref="H7:N10"/>
    <mergeCell ref="O5:O10"/>
    <mergeCell ref="H12:N12"/>
    <mergeCell ref="O12:Y12"/>
    <mergeCell ref="U6:V6"/>
    <mergeCell ref="E30:F30"/>
    <mergeCell ref="N30:P30"/>
    <mergeCell ref="W9:Y9"/>
    <mergeCell ref="W6:Y6"/>
    <mergeCell ref="A46:C46"/>
    <mergeCell ref="A47:C48"/>
    <mergeCell ref="A49:C51"/>
    <mergeCell ref="E34:F34"/>
    <mergeCell ref="N34:P34"/>
    <mergeCell ref="E44:F44"/>
    <mergeCell ref="N44:P44"/>
    <mergeCell ref="B15:B16"/>
    <mergeCell ref="D15:D16"/>
    <mergeCell ref="E15:F15"/>
    <mergeCell ref="A4:Y4"/>
    <mergeCell ref="A5:B12"/>
    <mergeCell ref="G5:G10"/>
    <mergeCell ref="T5:T10"/>
    <mergeCell ref="E12:F12"/>
    <mergeCell ref="C5:C6"/>
    <mergeCell ref="E5:F6"/>
    <mergeCell ref="C11:Y11"/>
    <mergeCell ref="C7:C10"/>
    <mergeCell ref="U5:Y5"/>
    <mergeCell ref="W10:Y10"/>
    <mergeCell ref="W7:Y7"/>
    <mergeCell ref="W8:Y8"/>
    <mergeCell ref="U10:V10"/>
    <mergeCell ref="E24:F24"/>
    <mergeCell ref="N24:P24"/>
    <mergeCell ref="E18:F18"/>
    <mergeCell ref="N18:P18"/>
    <mergeCell ref="E22:F22"/>
    <mergeCell ref="N22:P22"/>
    <mergeCell ref="E16:F16"/>
    <mergeCell ref="Q15:R16"/>
    <mergeCell ref="E20:F20"/>
    <mergeCell ref="N20:P20"/>
    <mergeCell ref="A1:C3"/>
    <mergeCell ref="D1:X3"/>
    <mergeCell ref="E26:F26"/>
    <mergeCell ref="N26:P26"/>
    <mergeCell ref="E28:F28"/>
    <mergeCell ref="N28:P28"/>
    <mergeCell ref="D7:D10"/>
    <mergeCell ref="E7:F10"/>
    <mergeCell ref="A13:Y13"/>
    <mergeCell ref="A14:F14"/>
    <mergeCell ref="G14:G16"/>
    <mergeCell ref="H14:K14"/>
    <mergeCell ref="U7:V7"/>
    <mergeCell ref="U14:Y14"/>
    <mergeCell ref="U8:V8"/>
    <mergeCell ref="U9:V9"/>
    <mergeCell ref="E32:F32"/>
    <mergeCell ref="N32:P32"/>
    <mergeCell ref="E36:F36"/>
    <mergeCell ref="N36:P36"/>
    <mergeCell ref="E42:F42"/>
    <mergeCell ref="N42:P42"/>
    <mergeCell ref="E38:F38"/>
    <mergeCell ref="N38:P38"/>
    <mergeCell ref="E40:F40"/>
    <mergeCell ref="N40:P40"/>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46:C46"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A47:C53</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5"/>
  <sheetViews>
    <sheetView showGridLines="0" view="pageBreakPreview" zoomScaleNormal="100" zoomScaleSheetLayoutView="100" workbookViewId="0">
      <selection activeCell="C10" sqref="C10:S10"/>
    </sheetView>
  </sheetViews>
  <sheetFormatPr baseColWidth="10" defaultColWidth="11.42578125" defaultRowHeight="15" x14ac:dyDescent="0.25"/>
  <cols>
    <col min="1" max="1" width="4" style="6" customWidth="1"/>
    <col min="2" max="2" width="33.85546875" style="6" customWidth="1"/>
    <col min="3" max="3" width="22.85546875" style="6" customWidth="1"/>
    <col min="4" max="4" width="7.5703125" style="6" customWidth="1"/>
    <col min="5" max="5" width="10" style="6" customWidth="1"/>
    <col min="6" max="6" width="12.42578125" style="6" customWidth="1"/>
    <col min="7" max="7" width="7.85546875" style="6" customWidth="1"/>
    <col min="8" max="8" width="4.140625" style="6" customWidth="1"/>
    <col min="9" max="9" width="13.85546875" style="6" customWidth="1"/>
    <col min="10" max="10" width="3.7109375" style="6" customWidth="1"/>
    <col min="11" max="11" width="9.42578125" style="6" customWidth="1"/>
    <col min="12" max="12" width="11" style="6" customWidth="1"/>
    <col min="13" max="13" width="13" style="6" customWidth="1"/>
    <col min="14" max="14" width="10.140625" style="6" customWidth="1"/>
    <col min="15" max="15" width="13.7109375" style="6" customWidth="1"/>
    <col min="16" max="17" width="12.5703125" style="6" customWidth="1"/>
    <col min="18" max="18" width="11.5703125" style="6" customWidth="1"/>
    <col min="19" max="19" width="4.42578125" style="6" customWidth="1"/>
    <col min="20" max="20" width="4.28515625" style="6" customWidth="1"/>
    <col min="21" max="22" width="11.42578125" customWidth="1"/>
    <col min="23" max="23" width="17.5703125" customWidth="1"/>
    <col min="24" max="24" width="16.5703125" customWidth="1"/>
    <col min="25" max="25" width="11" customWidth="1"/>
    <col min="26" max="16384" width="11.42578125" style="6"/>
  </cols>
  <sheetData>
    <row r="1" spans="2:25" ht="86.25" customHeight="1" x14ac:dyDescent="0.25">
      <c r="B1" s="307"/>
      <c r="C1" s="308"/>
      <c r="D1" s="309" t="s">
        <v>21</v>
      </c>
      <c r="E1" s="309"/>
      <c r="F1" s="309"/>
      <c r="G1" s="309"/>
      <c r="H1" s="309"/>
      <c r="I1" s="309"/>
      <c r="J1" s="309"/>
      <c r="K1" s="309"/>
      <c r="L1" s="309"/>
      <c r="M1" s="309"/>
      <c r="N1" s="309"/>
      <c r="O1" s="309"/>
      <c r="P1" s="309"/>
      <c r="Q1" s="309"/>
      <c r="R1" s="309"/>
      <c r="S1" s="310"/>
    </row>
    <row r="2" spans="2:25" ht="17.45" customHeight="1" x14ac:dyDescent="0.25">
      <c r="B2" s="311"/>
      <c r="C2" s="312"/>
      <c r="D2" s="312"/>
      <c r="E2" s="312"/>
      <c r="F2" s="312"/>
      <c r="G2" s="312"/>
      <c r="H2" s="312"/>
      <c r="I2" s="312"/>
      <c r="J2" s="312"/>
      <c r="K2" s="312"/>
      <c r="L2" s="312"/>
      <c r="M2" s="312"/>
      <c r="N2" s="312"/>
      <c r="O2" s="312"/>
      <c r="P2" s="312"/>
      <c r="Q2" s="312"/>
      <c r="R2" s="312"/>
      <c r="S2" s="313"/>
    </row>
    <row r="3" spans="2:25" ht="29.25" customHeight="1" x14ac:dyDescent="0.25">
      <c r="B3" s="314" t="s">
        <v>163</v>
      </c>
      <c r="C3" s="315"/>
      <c r="D3" s="315"/>
      <c r="E3" s="315"/>
      <c r="F3" s="315"/>
      <c r="G3" s="315"/>
      <c r="H3" s="315"/>
      <c r="I3" s="315"/>
      <c r="J3" s="315"/>
      <c r="K3" s="315"/>
      <c r="L3" s="315"/>
      <c r="M3" s="315"/>
      <c r="N3" s="315"/>
      <c r="O3" s="315"/>
      <c r="P3" s="315"/>
      <c r="Q3" s="315"/>
      <c r="R3" s="315"/>
      <c r="S3" s="316"/>
    </row>
    <row r="4" spans="2:25" ht="30.2" customHeight="1" x14ac:dyDescent="0.25">
      <c r="B4" s="15" t="s">
        <v>37</v>
      </c>
      <c r="C4" s="304" t="s">
        <v>182</v>
      </c>
      <c r="D4" s="305"/>
      <c r="E4" s="305"/>
      <c r="F4" s="305"/>
      <c r="G4" s="305"/>
      <c r="H4" s="305"/>
      <c r="I4" s="305"/>
      <c r="J4" s="305"/>
      <c r="K4" s="305"/>
      <c r="L4" s="305"/>
      <c r="M4" s="305"/>
      <c r="N4" s="305"/>
      <c r="O4" s="305"/>
      <c r="P4" s="305"/>
      <c r="Q4" s="305"/>
      <c r="R4" s="305"/>
      <c r="S4" s="317"/>
    </row>
    <row r="5" spans="2:25" ht="30.2" customHeight="1" x14ac:dyDescent="0.25">
      <c r="B5" s="15" t="s">
        <v>22</v>
      </c>
      <c r="C5" s="304" t="s">
        <v>107</v>
      </c>
      <c r="D5" s="305"/>
      <c r="E5" s="305"/>
      <c r="F5" s="305"/>
      <c r="G5" s="305"/>
      <c r="H5" s="305"/>
      <c r="I5" s="305"/>
      <c r="J5" s="306"/>
      <c r="K5" s="291" t="s">
        <v>36</v>
      </c>
      <c r="L5" s="291"/>
      <c r="M5" s="295" t="str">
        <f>VLOOKUP(C5,'Listas desplegables'!D3:G46,2,0)</f>
        <v>Sistema Integral de Gestión</v>
      </c>
      <c r="N5" s="295"/>
      <c r="O5" s="295"/>
      <c r="P5" s="295"/>
      <c r="Q5" s="295"/>
      <c r="R5" s="295"/>
      <c r="S5" s="297"/>
    </row>
    <row r="6" spans="2:25" ht="36.75" customHeight="1" x14ac:dyDescent="0.25">
      <c r="B6" s="15" t="s">
        <v>38</v>
      </c>
      <c r="C6" s="295" t="str">
        <f>VLOOKUP(C5,'Listas desplegables'!D3:G46,4,0)</f>
        <v xml:space="preserve">Jefe de Oficina Asesora de Planeación </v>
      </c>
      <c r="D6" s="295"/>
      <c r="E6" s="295"/>
      <c r="F6" s="295"/>
      <c r="G6" s="295"/>
      <c r="H6" s="295"/>
      <c r="I6" s="295"/>
      <c r="J6" s="295"/>
      <c r="K6" s="296" t="s">
        <v>39</v>
      </c>
      <c r="L6" s="296"/>
      <c r="M6" s="295" t="s">
        <v>113</v>
      </c>
      <c r="N6" s="295"/>
      <c r="O6" s="295"/>
      <c r="P6" s="295"/>
      <c r="Q6" s="295"/>
      <c r="R6" s="295"/>
      <c r="S6" s="297"/>
    </row>
    <row r="7" spans="2:25" ht="15.75" customHeight="1" x14ac:dyDescent="0.25">
      <c r="B7" s="298"/>
      <c r="C7" s="299"/>
      <c r="D7" s="299"/>
      <c r="E7" s="299"/>
      <c r="F7" s="299"/>
      <c r="G7" s="299"/>
      <c r="H7" s="299"/>
      <c r="I7" s="299"/>
      <c r="J7" s="299"/>
      <c r="K7" s="299"/>
      <c r="L7" s="299"/>
      <c r="M7" s="299"/>
      <c r="N7" s="299"/>
      <c r="O7" s="299"/>
      <c r="P7" s="299"/>
      <c r="Q7" s="299"/>
      <c r="R7" s="299"/>
      <c r="S7" s="300"/>
    </row>
    <row r="8" spans="2:25" ht="30.75" customHeight="1" x14ac:dyDescent="0.25">
      <c r="B8" s="15" t="s">
        <v>23</v>
      </c>
      <c r="C8" s="301" t="str">
        <f>Caracterización!W7</f>
        <v>No conformidades menores - Auditoria externa</v>
      </c>
      <c r="D8" s="301"/>
      <c r="E8" s="301"/>
      <c r="F8" s="301"/>
      <c r="G8" s="301"/>
      <c r="H8" s="301"/>
      <c r="I8" s="301"/>
      <c r="J8" s="301"/>
      <c r="K8" s="296" t="s">
        <v>40</v>
      </c>
      <c r="L8" s="296"/>
      <c r="M8" s="301" t="str">
        <f>Caracterización!U7</f>
        <v>Eficacia</v>
      </c>
      <c r="N8" s="301"/>
      <c r="O8" s="296" t="s">
        <v>43</v>
      </c>
      <c r="P8" s="296"/>
      <c r="Q8" s="302"/>
      <c r="R8" s="302"/>
      <c r="S8" s="303"/>
    </row>
    <row r="9" spans="2:25" ht="30.75" customHeight="1" x14ac:dyDescent="0.25">
      <c r="B9" s="15" t="s">
        <v>24</v>
      </c>
      <c r="C9" s="282" t="s">
        <v>258</v>
      </c>
      <c r="D9" s="282"/>
      <c r="E9" s="282"/>
      <c r="F9" s="282"/>
      <c r="G9" s="282"/>
      <c r="H9" s="282"/>
      <c r="I9" s="282"/>
      <c r="J9" s="282"/>
      <c r="K9" s="282"/>
      <c r="L9" s="282"/>
      <c r="M9" s="282"/>
      <c r="N9" s="282"/>
      <c r="O9" s="282"/>
      <c r="P9" s="282"/>
      <c r="Q9" s="282"/>
      <c r="R9" s="282"/>
      <c r="S9" s="283"/>
    </row>
    <row r="10" spans="2:25" ht="30.75" customHeight="1" x14ac:dyDescent="0.25">
      <c r="B10" s="15" t="s">
        <v>41</v>
      </c>
      <c r="C10" s="284" t="s">
        <v>258</v>
      </c>
      <c r="D10" s="284"/>
      <c r="E10" s="284"/>
      <c r="F10" s="284"/>
      <c r="G10" s="284"/>
      <c r="H10" s="284"/>
      <c r="I10" s="284"/>
      <c r="J10" s="284"/>
      <c r="K10" s="284"/>
      <c r="L10" s="284"/>
      <c r="M10" s="284"/>
      <c r="N10" s="284"/>
      <c r="O10" s="284"/>
      <c r="P10" s="284"/>
      <c r="Q10" s="284"/>
      <c r="R10" s="284"/>
      <c r="S10" s="285"/>
    </row>
    <row r="11" spans="2:25" ht="30.75" customHeight="1" x14ac:dyDescent="0.25">
      <c r="B11" s="52" t="s">
        <v>166</v>
      </c>
      <c r="C11" s="286" t="str">
        <f>Caracterización!P7</f>
        <v>Articular los sistemas de gestión establecidos en la Entidad, con el propósito de contribuir a la eficacia, eficiencia y efectividad institucional,  a través de la identificación, cumplimiento e integración de requisitos, en beneficio de los usuarios internos y externos de la Entidad.</v>
      </c>
      <c r="D11" s="286"/>
      <c r="E11" s="286"/>
      <c r="F11" s="286"/>
      <c r="G11" s="286"/>
      <c r="H11" s="286"/>
      <c r="I11" s="286"/>
      <c r="J11" s="286"/>
      <c r="K11" s="286"/>
      <c r="L11" s="286"/>
      <c r="M11" s="286"/>
      <c r="N11" s="286"/>
      <c r="O11" s="286"/>
      <c r="P11" s="286"/>
      <c r="Q11" s="286"/>
      <c r="R11" s="286"/>
      <c r="S11" s="287"/>
    </row>
    <row r="12" spans="2:25" ht="14.25" customHeight="1" x14ac:dyDescent="0.25">
      <c r="B12" s="288"/>
      <c r="C12" s="289"/>
      <c r="D12" s="289"/>
      <c r="E12" s="289"/>
      <c r="F12" s="289"/>
      <c r="G12" s="289"/>
      <c r="H12" s="289"/>
      <c r="I12" s="289"/>
      <c r="J12" s="289"/>
      <c r="K12" s="289"/>
      <c r="L12" s="289"/>
      <c r="M12" s="289"/>
      <c r="N12" s="289"/>
      <c r="O12" s="289"/>
      <c r="P12" s="289"/>
      <c r="Q12" s="289"/>
      <c r="R12" s="289"/>
      <c r="S12" s="290"/>
    </row>
    <row r="13" spans="2:25" s="8" customFormat="1" ht="30.2" customHeight="1" x14ac:dyDescent="0.25">
      <c r="B13" s="51" t="s">
        <v>25</v>
      </c>
      <c r="C13" s="220" t="s">
        <v>165</v>
      </c>
      <c r="D13" s="227"/>
      <c r="E13" s="220" t="s">
        <v>42</v>
      </c>
      <c r="F13" s="221"/>
      <c r="G13" s="221"/>
      <c r="H13" s="227"/>
      <c r="I13" s="291" t="s">
        <v>26</v>
      </c>
      <c r="J13" s="291"/>
      <c r="K13" s="291"/>
      <c r="L13" s="291"/>
      <c r="M13" s="291"/>
      <c r="N13" s="291" t="s">
        <v>27</v>
      </c>
      <c r="O13" s="291"/>
      <c r="P13" s="291"/>
      <c r="Q13" s="291"/>
      <c r="R13" s="292"/>
      <c r="S13" s="293"/>
      <c r="U13"/>
      <c r="V13"/>
      <c r="W13"/>
      <c r="X13"/>
      <c r="Y13"/>
    </row>
    <row r="14" spans="2:25" ht="42" customHeight="1" x14ac:dyDescent="0.25">
      <c r="B14" s="294" t="s">
        <v>259</v>
      </c>
      <c r="C14" s="261" t="s">
        <v>260</v>
      </c>
      <c r="D14" s="261"/>
      <c r="E14" s="261" t="s">
        <v>265</v>
      </c>
      <c r="F14" s="261"/>
      <c r="G14" s="261"/>
      <c r="H14" s="261"/>
      <c r="I14" s="261" t="s">
        <v>232</v>
      </c>
      <c r="J14" s="261"/>
      <c r="K14" s="261"/>
      <c r="L14" s="261"/>
      <c r="M14" s="261"/>
      <c r="N14" s="261" t="s">
        <v>264</v>
      </c>
      <c r="O14" s="261"/>
      <c r="P14" s="261"/>
      <c r="Q14" s="261"/>
      <c r="R14" s="262"/>
      <c r="S14" s="293"/>
    </row>
    <row r="15" spans="2:25" ht="42" customHeight="1" x14ac:dyDescent="0.25">
      <c r="B15" s="294"/>
      <c r="C15" s="261" t="s">
        <v>261</v>
      </c>
      <c r="D15" s="261"/>
      <c r="E15" s="145" t="s">
        <v>263</v>
      </c>
      <c r="F15" s="194"/>
      <c r="G15" s="194"/>
      <c r="H15" s="195"/>
      <c r="I15" s="261" t="s">
        <v>232</v>
      </c>
      <c r="J15" s="261"/>
      <c r="K15" s="261"/>
      <c r="L15" s="261"/>
      <c r="M15" s="261"/>
      <c r="N15" s="261" t="s">
        <v>264</v>
      </c>
      <c r="O15" s="261"/>
      <c r="P15" s="261"/>
      <c r="Q15" s="261"/>
      <c r="R15" s="262"/>
      <c r="S15" s="293"/>
    </row>
    <row r="16" spans="2:25" ht="42" customHeight="1" x14ac:dyDescent="0.25">
      <c r="B16" s="294"/>
      <c r="C16" s="261" t="s">
        <v>262</v>
      </c>
      <c r="D16" s="261"/>
      <c r="E16" s="261" t="s">
        <v>266</v>
      </c>
      <c r="F16" s="261"/>
      <c r="G16" s="261"/>
      <c r="H16" s="261"/>
      <c r="I16" s="261" t="s">
        <v>232</v>
      </c>
      <c r="J16" s="261"/>
      <c r="K16" s="261"/>
      <c r="L16" s="261"/>
      <c r="M16" s="261"/>
      <c r="N16" s="261" t="s">
        <v>264</v>
      </c>
      <c r="O16" s="261"/>
      <c r="P16" s="261"/>
      <c r="Q16" s="261"/>
      <c r="R16" s="262"/>
      <c r="S16" s="293"/>
    </row>
    <row r="17" spans="2:19" x14ac:dyDescent="0.25">
      <c r="B17" s="263"/>
      <c r="C17" s="264"/>
      <c r="D17" s="264"/>
      <c r="E17" s="264"/>
      <c r="F17" s="264"/>
      <c r="G17" s="264"/>
      <c r="H17" s="264"/>
      <c r="I17" s="264"/>
      <c r="J17" s="264"/>
      <c r="K17" s="264"/>
      <c r="L17" s="264"/>
      <c r="M17" s="264"/>
      <c r="N17" s="264"/>
      <c r="O17" s="264"/>
      <c r="P17" s="264"/>
      <c r="Q17" s="264"/>
      <c r="R17" s="264"/>
      <c r="S17" s="265"/>
    </row>
    <row r="18" spans="2:19" ht="18" x14ac:dyDescent="0.25">
      <c r="B18" s="17"/>
      <c r="C18" s="9"/>
      <c r="D18" s="9"/>
      <c r="E18" s="9"/>
      <c r="F18" s="9"/>
      <c r="G18" s="9"/>
      <c r="H18" s="9"/>
      <c r="I18" s="9"/>
      <c r="J18" s="9"/>
      <c r="K18" s="9"/>
      <c r="L18" s="9"/>
      <c r="M18" s="9"/>
      <c r="N18" s="9"/>
      <c r="O18" s="9"/>
      <c r="P18" s="9"/>
      <c r="Q18" s="9"/>
      <c r="R18" s="10"/>
      <c r="S18" s="16"/>
    </row>
    <row r="19" spans="2:19" ht="18" x14ac:dyDescent="0.25">
      <c r="B19" s="22" t="s">
        <v>28</v>
      </c>
      <c r="C19" s="11" t="s">
        <v>29</v>
      </c>
      <c r="D19" s="73"/>
      <c r="E19" s="11"/>
      <c r="F19" s="11" t="s">
        <v>30</v>
      </c>
      <c r="G19" s="73"/>
      <c r="H19" s="11"/>
      <c r="I19" s="11" t="s">
        <v>31</v>
      </c>
      <c r="J19" s="11"/>
      <c r="K19" s="73"/>
      <c r="L19" s="11"/>
      <c r="M19" s="11" t="s">
        <v>32</v>
      </c>
      <c r="N19" s="73"/>
      <c r="O19" s="11"/>
      <c r="P19" s="11" t="s">
        <v>267</v>
      </c>
      <c r="Q19" s="73" t="s">
        <v>242</v>
      </c>
      <c r="R19" s="12"/>
      <c r="S19" s="16"/>
    </row>
    <row r="20" spans="2:19" ht="18" x14ac:dyDescent="0.25">
      <c r="B20" s="18"/>
      <c r="C20" s="13"/>
      <c r="D20" s="13"/>
      <c r="E20" s="13"/>
      <c r="F20" s="13"/>
      <c r="G20" s="13"/>
      <c r="H20" s="13"/>
      <c r="I20" s="13"/>
      <c r="J20" s="13"/>
      <c r="K20" s="13"/>
      <c r="L20" s="13"/>
      <c r="M20" s="13"/>
      <c r="N20" s="13"/>
      <c r="O20" s="13"/>
      <c r="P20" s="13"/>
      <c r="Q20" s="13"/>
      <c r="R20" s="14"/>
      <c r="S20" s="16"/>
    </row>
    <row r="21" spans="2:19" ht="15.75" x14ac:dyDescent="0.25">
      <c r="B21" s="19"/>
      <c r="C21" s="7"/>
      <c r="D21" s="7"/>
      <c r="E21" s="7"/>
      <c r="F21" s="7"/>
      <c r="G21" s="7"/>
      <c r="H21" s="7"/>
      <c r="I21" s="7"/>
      <c r="J21" s="7"/>
      <c r="K21" s="7"/>
      <c r="L21" s="7"/>
      <c r="M21" s="7"/>
      <c r="N21" s="7"/>
      <c r="O21" s="7"/>
      <c r="P21" s="7"/>
      <c r="Q21" s="7"/>
      <c r="R21" s="7"/>
      <c r="S21" s="16"/>
    </row>
    <row r="22" spans="2:19" ht="18" x14ac:dyDescent="0.25">
      <c r="B22" s="266" t="s">
        <v>33</v>
      </c>
      <c r="C22" s="267" t="s">
        <v>210</v>
      </c>
      <c r="D22" s="268"/>
      <c r="E22" s="268"/>
      <c r="F22" s="268"/>
      <c r="G22" s="269"/>
      <c r="H22" s="56"/>
      <c r="I22" s="270" t="s">
        <v>211</v>
      </c>
      <c r="J22" s="270"/>
      <c r="K22" s="270"/>
      <c r="L22" s="270"/>
      <c r="M22" s="271"/>
      <c r="N22" s="267" t="s">
        <v>212</v>
      </c>
      <c r="O22" s="268"/>
      <c r="P22" s="268"/>
      <c r="Q22" s="268"/>
      <c r="R22" s="272"/>
      <c r="S22" s="16"/>
    </row>
    <row r="23" spans="2:19" ht="18" x14ac:dyDescent="0.25">
      <c r="B23" s="266"/>
      <c r="C23" s="267" t="s">
        <v>242</v>
      </c>
      <c r="D23" s="268"/>
      <c r="E23" s="268"/>
      <c r="F23" s="268"/>
      <c r="G23" s="269"/>
      <c r="H23" s="267"/>
      <c r="I23" s="268"/>
      <c r="J23" s="268"/>
      <c r="K23" s="268"/>
      <c r="L23" s="268"/>
      <c r="M23" s="269"/>
      <c r="N23" s="267"/>
      <c r="O23" s="268"/>
      <c r="P23" s="268"/>
      <c r="Q23" s="268"/>
      <c r="R23" s="272"/>
      <c r="S23" s="16"/>
    </row>
    <row r="24" spans="2:19" ht="15.75" x14ac:dyDescent="0.25">
      <c r="B24" s="19"/>
      <c r="C24" s="7"/>
      <c r="D24" s="7"/>
      <c r="E24" s="7"/>
      <c r="F24" s="7"/>
      <c r="G24" s="7"/>
      <c r="H24" s="7"/>
      <c r="I24" s="7"/>
      <c r="J24" s="7"/>
      <c r="K24" s="7"/>
      <c r="L24" s="7"/>
      <c r="M24" s="7"/>
      <c r="N24" s="7"/>
      <c r="O24" s="7"/>
      <c r="P24" s="7"/>
      <c r="Q24" s="7"/>
      <c r="R24" s="7"/>
      <c r="S24" s="16"/>
    </row>
    <row r="25" spans="2:19" ht="49.7" customHeight="1" thickBot="1" x14ac:dyDescent="0.3">
      <c r="B25" s="63" t="s">
        <v>34</v>
      </c>
      <c r="C25" s="144"/>
      <c r="D25" s="20"/>
      <c r="E25" s="273" t="s">
        <v>35</v>
      </c>
      <c r="F25" s="274"/>
      <c r="G25" s="275"/>
      <c r="H25" s="276" t="s">
        <v>268</v>
      </c>
      <c r="I25" s="277"/>
      <c r="J25" s="278"/>
      <c r="K25" s="273" t="s">
        <v>234</v>
      </c>
      <c r="L25" s="274"/>
      <c r="M25" s="274"/>
      <c r="N25" s="275"/>
      <c r="O25" s="279" t="s">
        <v>268</v>
      </c>
      <c r="P25" s="280"/>
      <c r="Q25" s="280"/>
      <c r="R25" s="281"/>
      <c r="S25" s="21"/>
    </row>
    <row r="26" spans="2:19" customFormat="1" ht="60" customHeigh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sheetData>
  <mergeCells count="51">
    <mergeCell ref="C5:J5"/>
    <mergeCell ref="K5:L5"/>
    <mergeCell ref="M5:S5"/>
    <mergeCell ref="B1:C1"/>
    <mergeCell ref="D1:S1"/>
    <mergeCell ref="B2:S2"/>
    <mergeCell ref="B3:S3"/>
    <mergeCell ref="C4:S4"/>
    <mergeCell ref="I14:M14"/>
    <mergeCell ref="N14:R14"/>
    <mergeCell ref="C16:D16"/>
    <mergeCell ref="E16:H16"/>
    <mergeCell ref="C6:J6"/>
    <mergeCell ref="K6:L6"/>
    <mergeCell ref="M6:S6"/>
    <mergeCell ref="B7:S7"/>
    <mergeCell ref="C8:J8"/>
    <mergeCell ref="K8:L8"/>
    <mergeCell ref="M8:N8"/>
    <mergeCell ref="O8:P8"/>
    <mergeCell ref="Q8:S8"/>
    <mergeCell ref="C15:D15"/>
    <mergeCell ref="E15:H15"/>
    <mergeCell ref="I15:M15"/>
    <mergeCell ref="E25:G25"/>
    <mergeCell ref="H25:J25"/>
    <mergeCell ref="K25:N25"/>
    <mergeCell ref="O25:R25"/>
    <mergeCell ref="C9:S9"/>
    <mergeCell ref="C10:S10"/>
    <mergeCell ref="C11:S11"/>
    <mergeCell ref="B12:S12"/>
    <mergeCell ref="C13:D13"/>
    <mergeCell ref="E13:H13"/>
    <mergeCell ref="I13:M13"/>
    <mergeCell ref="N13:R13"/>
    <mergeCell ref="S13:S16"/>
    <mergeCell ref="B14:B16"/>
    <mergeCell ref="C14:D14"/>
    <mergeCell ref="E14:H14"/>
    <mergeCell ref="N15:R15"/>
    <mergeCell ref="B17:S17"/>
    <mergeCell ref="I16:M16"/>
    <mergeCell ref="N16:R16"/>
    <mergeCell ref="B22:B23"/>
    <mergeCell ref="C22:G22"/>
    <mergeCell ref="I22:M22"/>
    <mergeCell ref="N22:R22"/>
    <mergeCell ref="C23:G23"/>
    <mergeCell ref="H23:M23"/>
    <mergeCell ref="N23:R23"/>
  </mergeCells>
  <dataValidations count="21">
    <dataValidation allowBlank="1" showInputMessage="1" showErrorMessage="1" prompt="Si existe linea base, por favor indique en esta casilla desde que fuente de información  se tomarón los datos" sqref="K25:N25" xr:uid="{00000000-0002-0000-0200-000000000000}"/>
    <dataValidation allowBlank="1" showInputMessage="1" showErrorMessage="1" prompt="En caso de contar con información previa de la medición, establezca cul es la linea de partida para la medición de su indicador" sqref="E25:G25" xr:uid="{00000000-0002-0000-0200-000001000000}"/>
    <dataValidation allowBlank="1" showInputMessage="1" showErrorMessage="1" prompt="Defina la meta del indicador, teniendo en cuenta la tendencia establecida" sqref="B25" xr:uid="{00000000-0002-0000-0200-000002000000}"/>
    <dataValidation allowBlank="1" showInputMessage="1" showErrorMessage="1" prompt="Seleccione con una &quot;X&quot; la tendencia que debe tener el resultado del indicador" sqref="B22:B23" xr:uid="{00000000-0002-0000-0200-000003000000}"/>
    <dataValidation allowBlank="1" showInputMessage="1" showErrorMessage="1" prompt="Seleccione la periodicidad con la que se va a medir el indicador. Solo pueed seleccionar una." sqref="B19"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4"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I14:M16</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D1:Q81"/>
  <sheetViews>
    <sheetView workbookViewId="0">
      <selection activeCell="F49" sqref="F49"/>
    </sheetView>
  </sheetViews>
  <sheetFormatPr baseColWidth="10" defaultRowHeight="15" x14ac:dyDescent="0.25"/>
  <cols>
    <col min="4" max="4" width="49" style="26" bestFit="1" customWidth="1"/>
    <col min="5" max="5" width="70" style="26" bestFit="1" customWidth="1"/>
    <col min="6" max="6" width="19.42578125" style="36" bestFit="1" customWidth="1"/>
    <col min="7" max="7" width="58.42578125" style="37" customWidth="1"/>
    <col min="12" max="12" width="60.140625" customWidth="1"/>
    <col min="17" max="17" width="26.7109375" bestFit="1" customWidth="1"/>
  </cols>
  <sheetData>
    <row r="1" spans="4:17" x14ac:dyDescent="0.25">
      <c r="Q1" s="62" t="s">
        <v>213</v>
      </c>
    </row>
    <row r="2" spans="4:17" x14ac:dyDescent="0.25">
      <c r="D2" s="27" t="s">
        <v>63</v>
      </c>
      <c r="E2" s="27" t="s">
        <v>45</v>
      </c>
      <c r="F2" s="35" t="s">
        <v>2</v>
      </c>
      <c r="G2" s="39" t="s">
        <v>112</v>
      </c>
      <c r="L2" s="53" t="s">
        <v>167</v>
      </c>
      <c r="O2" t="s">
        <v>208</v>
      </c>
      <c r="Q2" t="s">
        <v>214</v>
      </c>
    </row>
    <row r="3" spans="4:17" x14ac:dyDescent="0.25">
      <c r="D3" s="28" t="s">
        <v>101</v>
      </c>
      <c r="E3" s="32" t="s">
        <v>46</v>
      </c>
      <c r="F3" s="34" t="s">
        <v>60</v>
      </c>
      <c r="G3" s="38" t="s">
        <v>113</v>
      </c>
      <c r="L3" s="54" t="s">
        <v>168</v>
      </c>
      <c r="O3" t="s">
        <v>209</v>
      </c>
      <c r="Q3" t="s">
        <v>215</v>
      </c>
    </row>
    <row r="4" spans="4:17" x14ac:dyDescent="0.25">
      <c r="D4" s="28" t="s">
        <v>102</v>
      </c>
      <c r="E4" s="32" t="s">
        <v>46</v>
      </c>
      <c r="F4" s="34" t="s">
        <v>60</v>
      </c>
      <c r="G4" s="38" t="s">
        <v>113</v>
      </c>
      <c r="L4" s="53" t="s">
        <v>169</v>
      </c>
      <c r="Q4" s="62" t="s">
        <v>216</v>
      </c>
    </row>
    <row r="5" spans="4:17" x14ac:dyDescent="0.25">
      <c r="D5" s="28" t="s">
        <v>103</v>
      </c>
      <c r="E5" s="32" t="s">
        <v>46</v>
      </c>
      <c r="F5" s="34" t="s">
        <v>60</v>
      </c>
      <c r="G5" s="38" t="s">
        <v>115</v>
      </c>
      <c r="L5" s="55" t="s">
        <v>170</v>
      </c>
      <c r="Q5" t="s">
        <v>217</v>
      </c>
    </row>
    <row r="6" spans="4:17" x14ac:dyDescent="0.25">
      <c r="D6" s="28" t="s">
        <v>104</v>
      </c>
      <c r="E6" s="32" t="s">
        <v>47</v>
      </c>
      <c r="F6" s="34" t="s">
        <v>60</v>
      </c>
      <c r="G6" s="38" t="s">
        <v>116</v>
      </c>
      <c r="L6" s="55" t="s">
        <v>171</v>
      </c>
      <c r="Q6" t="s">
        <v>218</v>
      </c>
    </row>
    <row r="7" spans="4:17" x14ac:dyDescent="0.25">
      <c r="D7" s="28" t="s">
        <v>105</v>
      </c>
      <c r="E7" s="32" t="s">
        <v>47</v>
      </c>
      <c r="F7" s="34" t="s">
        <v>60</v>
      </c>
      <c r="G7" s="38" t="s">
        <v>229</v>
      </c>
      <c r="L7" s="55" t="s">
        <v>172</v>
      </c>
      <c r="Q7" t="s">
        <v>219</v>
      </c>
    </row>
    <row r="8" spans="4:17" x14ac:dyDescent="0.25">
      <c r="D8" s="28" t="s">
        <v>64</v>
      </c>
      <c r="E8" s="32" t="s">
        <v>47</v>
      </c>
      <c r="F8" s="34" t="s">
        <v>60</v>
      </c>
      <c r="G8" s="38" t="s">
        <v>118</v>
      </c>
      <c r="L8" s="55" t="s">
        <v>173</v>
      </c>
      <c r="Q8" t="s">
        <v>220</v>
      </c>
    </row>
    <row r="9" spans="4:17" x14ac:dyDescent="0.25">
      <c r="D9" s="28" t="s">
        <v>106</v>
      </c>
      <c r="E9" s="32" t="s">
        <v>47</v>
      </c>
      <c r="F9" s="34" t="s">
        <v>60</v>
      </c>
      <c r="G9" s="38" t="s">
        <v>116</v>
      </c>
      <c r="L9" s="53" t="s">
        <v>174</v>
      </c>
      <c r="Q9" t="s">
        <v>221</v>
      </c>
    </row>
    <row r="10" spans="4:17" x14ac:dyDescent="0.25">
      <c r="D10" s="28" t="s">
        <v>107</v>
      </c>
      <c r="E10" s="32" t="s">
        <v>48</v>
      </c>
      <c r="F10" s="34" t="s">
        <v>60</v>
      </c>
      <c r="G10" s="38" t="s">
        <v>113</v>
      </c>
      <c r="L10" s="55" t="s">
        <v>175</v>
      </c>
      <c r="Q10" s="62" t="s">
        <v>222</v>
      </c>
    </row>
    <row r="11" spans="4:17" x14ac:dyDescent="0.25">
      <c r="D11" s="28" t="s">
        <v>108</v>
      </c>
      <c r="E11" s="32" t="s">
        <v>48</v>
      </c>
      <c r="F11" s="34" t="s">
        <v>60</v>
      </c>
      <c r="G11" s="38" t="s">
        <v>119</v>
      </c>
      <c r="L11" s="55" t="s">
        <v>176</v>
      </c>
      <c r="Q11" t="s">
        <v>223</v>
      </c>
    </row>
    <row r="12" spans="4:17" x14ac:dyDescent="0.25">
      <c r="D12" s="28" t="s">
        <v>109</v>
      </c>
      <c r="E12" s="32" t="s">
        <v>48</v>
      </c>
      <c r="F12" s="34" t="s">
        <v>60</v>
      </c>
      <c r="G12" s="38" t="s">
        <v>114</v>
      </c>
      <c r="L12" s="55" t="s">
        <v>177</v>
      </c>
      <c r="Q12" t="s">
        <v>224</v>
      </c>
    </row>
    <row r="13" spans="4:17" x14ac:dyDescent="0.25">
      <c r="D13" s="28" t="s">
        <v>110</v>
      </c>
      <c r="E13" s="32" t="s">
        <v>48</v>
      </c>
      <c r="F13" s="34" t="s">
        <v>60</v>
      </c>
      <c r="G13" s="38" t="s">
        <v>230</v>
      </c>
      <c r="L13" s="53" t="s">
        <v>178</v>
      </c>
      <c r="Q13" s="62" t="s">
        <v>225</v>
      </c>
    </row>
    <row r="14" spans="4:17" x14ac:dyDescent="0.25">
      <c r="D14" s="30" t="s">
        <v>78</v>
      </c>
      <c r="E14" s="32" t="s">
        <v>49</v>
      </c>
      <c r="F14" s="34" t="s">
        <v>61</v>
      </c>
      <c r="G14" s="37" t="s">
        <v>123</v>
      </c>
      <c r="L14" s="55" t="s">
        <v>179</v>
      </c>
      <c r="Q14" t="s">
        <v>226</v>
      </c>
    </row>
    <row r="15" spans="4:17" x14ac:dyDescent="0.25">
      <c r="D15" s="30" t="s">
        <v>65</v>
      </c>
      <c r="E15" s="32" t="s">
        <v>49</v>
      </c>
      <c r="F15" s="34" t="s">
        <v>61</v>
      </c>
      <c r="G15" s="37" t="s">
        <v>123</v>
      </c>
      <c r="L15" s="55" t="s">
        <v>180</v>
      </c>
      <c r="Q15" t="s">
        <v>227</v>
      </c>
    </row>
    <row r="16" spans="4:17" x14ac:dyDescent="0.25">
      <c r="D16" s="30" t="s">
        <v>79</v>
      </c>
      <c r="E16" s="32" t="s">
        <v>50</v>
      </c>
      <c r="F16" s="34" t="s">
        <v>61</v>
      </c>
      <c r="G16" s="38" t="s">
        <v>126</v>
      </c>
      <c r="L16" s="55" t="s">
        <v>181</v>
      </c>
      <c r="Q16" t="s">
        <v>228</v>
      </c>
    </row>
    <row r="17" spans="4:15" x14ac:dyDescent="0.25">
      <c r="D17" s="30" t="s">
        <v>80</v>
      </c>
      <c r="E17" s="32" t="s">
        <v>50</v>
      </c>
      <c r="F17" s="34" t="s">
        <v>61</v>
      </c>
      <c r="G17" s="37" t="s">
        <v>240</v>
      </c>
      <c r="L17" s="53" t="s">
        <v>182</v>
      </c>
    </row>
    <row r="18" spans="4:15" ht="30" x14ac:dyDescent="0.25">
      <c r="D18" s="30" t="s">
        <v>81</v>
      </c>
      <c r="E18" s="32" t="s">
        <v>52</v>
      </c>
      <c r="F18" s="34" t="s">
        <v>61</v>
      </c>
      <c r="G18" s="37" t="s">
        <v>239</v>
      </c>
      <c r="L18" s="55" t="s">
        <v>183</v>
      </c>
    </row>
    <row r="19" spans="4:15" ht="30" x14ac:dyDescent="0.25">
      <c r="D19" s="30" t="s">
        <v>82</v>
      </c>
      <c r="E19" s="32" t="s">
        <v>52</v>
      </c>
      <c r="F19" s="34" t="s">
        <v>61</v>
      </c>
      <c r="G19" s="38" t="s">
        <v>238</v>
      </c>
      <c r="L19" s="55" t="s">
        <v>184</v>
      </c>
      <c r="O19" t="s">
        <v>232</v>
      </c>
    </row>
    <row r="20" spans="4:15" ht="30" x14ac:dyDescent="0.25">
      <c r="D20" s="30" t="s">
        <v>83</v>
      </c>
      <c r="E20" s="32" t="s">
        <v>55</v>
      </c>
      <c r="F20" s="34" t="s">
        <v>61</v>
      </c>
      <c r="G20" s="38" t="s">
        <v>237</v>
      </c>
      <c r="L20" s="53" t="s">
        <v>185</v>
      </c>
      <c r="O20" t="s">
        <v>233</v>
      </c>
    </row>
    <row r="21" spans="4:15" ht="30" x14ac:dyDescent="0.25">
      <c r="D21" s="30" t="s">
        <v>84</v>
      </c>
      <c r="E21" s="32" t="s">
        <v>55</v>
      </c>
      <c r="F21" s="34" t="s">
        <v>61</v>
      </c>
      <c r="G21" s="38" t="s">
        <v>237</v>
      </c>
      <c r="L21" s="54" t="s">
        <v>186</v>
      </c>
    </row>
    <row r="22" spans="4:15" ht="30" x14ac:dyDescent="0.25">
      <c r="D22" s="30" t="s">
        <v>85</v>
      </c>
      <c r="E22" s="32" t="s">
        <v>55</v>
      </c>
      <c r="F22" s="34" t="s">
        <v>61</v>
      </c>
      <c r="G22" s="38" t="s">
        <v>237</v>
      </c>
      <c r="L22" s="53" t="s">
        <v>187</v>
      </c>
    </row>
    <row r="23" spans="4:15" ht="45" x14ac:dyDescent="0.25">
      <c r="D23" s="30" t="s">
        <v>86</v>
      </c>
      <c r="E23" s="32" t="s">
        <v>53</v>
      </c>
      <c r="F23" s="34" t="s">
        <v>61</v>
      </c>
      <c r="G23" s="37" t="s">
        <v>125</v>
      </c>
      <c r="L23" s="55" t="s">
        <v>188</v>
      </c>
    </row>
    <row r="24" spans="4:15" ht="30" x14ac:dyDescent="0.25">
      <c r="D24" s="30" t="s">
        <v>87</v>
      </c>
      <c r="E24" s="32" t="s">
        <v>56</v>
      </c>
      <c r="F24" s="34" t="s">
        <v>61</v>
      </c>
      <c r="G24" s="37" t="s">
        <v>127</v>
      </c>
      <c r="L24" s="54" t="s">
        <v>189</v>
      </c>
    </row>
    <row r="25" spans="4:15" ht="30" x14ac:dyDescent="0.25">
      <c r="D25" s="30" t="s">
        <v>88</v>
      </c>
      <c r="E25" s="32" t="s">
        <v>56</v>
      </c>
      <c r="F25" s="34" t="s">
        <v>61</v>
      </c>
      <c r="G25" s="37" t="s">
        <v>127</v>
      </c>
      <c r="L25" s="54" t="s">
        <v>190</v>
      </c>
    </row>
    <row r="26" spans="4:15" ht="30" x14ac:dyDescent="0.25">
      <c r="D26" s="30" t="s">
        <v>89</v>
      </c>
      <c r="E26" s="32" t="s">
        <v>54</v>
      </c>
      <c r="F26" s="34" t="s">
        <v>61</v>
      </c>
      <c r="G26" s="38" t="s">
        <v>124</v>
      </c>
      <c r="L26" s="53" t="s">
        <v>191</v>
      </c>
    </row>
    <row r="27" spans="4:15" ht="27" x14ac:dyDescent="0.25">
      <c r="D27" s="30" t="s">
        <v>90</v>
      </c>
      <c r="E27" s="32" t="s">
        <v>51</v>
      </c>
      <c r="F27" s="34" t="s">
        <v>61</v>
      </c>
      <c r="G27" s="37" t="s">
        <v>120</v>
      </c>
      <c r="L27" s="54" t="s">
        <v>192</v>
      </c>
    </row>
    <row r="28" spans="4:15" ht="27" x14ac:dyDescent="0.25">
      <c r="D28" s="30" t="s">
        <v>91</v>
      </c>
      <c r="E28" s="32" t="s">
        <v>51</v>
      </c>
      <c r="F28" s="34" t="s">
        <v>61</v>
      </c>
      <c r="G28" s="37" t="s">
        <v>121</v>
      </c>
      <c r="L28" s="53" t="s">
        <v>193</v>
      </c>
    </row>
    <row r="29" spans="4:15" ht="45" x14ac:dyDescent="0.25">
      <c r="D29" s="30" t="s">
        <v>111</v>
      </c>
      <c r="E29" s="32" t="s">
        <v>51</v>
      </c>
      <c r="F29" s="34" t="s">
        <v>61</v>
      </c>
      <c r="G29" s="38" t="s">
        <v>122</v>
      </c>
      <c r="L29" s="54" t="s">
        <v>194</v>
      </c>
    </row>
    <row r="30" spans="4:15" ht="30" x14ac:dyDescent="0.25">
      <c r="D30" s="31" t="s">
        <v>92</v>
      </c>
      <c r="E30" s="26" t="s">
        <v>96</v>
      </c>
      <c r="F30" s="34" t="s">
        <v>62</v>
      </c>
      <c r="G30" s="38" t="s">
        <v>231</v>
      </c>
      <c r="L30" s="53" t="s">
        <v>195</v>
      </c>
    </row>
    <row r="31" spans="4:15" x14ac:dyDescent="0.25">
      <c r="D31" s="31" t="s">
        <v>66</v>
      </c>
      <c r="E31" s="26" t="s">
        <v>96</v>
      </c>
      <c r="F31" s="34" t="s">
        <v>62</v>
      </c>
      <c r="G31" s="37" t="s">
        <v>117</v>
      </c>
      <c r="L31" s="54" t="s">
        <v>196</v>
      </c>
    </row>
    <row r="32" spans="4:15" x14ac:dyDescent="0.25">
      <c r="D32" s="31" t="s">
        <v>67</v>
      </c>
      <c r="E32" s="26" t="s">
        <v>67</v>
      </c>
      <c r="F32" s="34" t="s">
        <v>62</v>
      </c>
      <c r="G32" s="37" t="s">
        <v>119</v>
      </c>
      <c r="L32" s="54" t="s">
        <v>197</v>
      </c>
    </row>
    <row r="33" spans="4:12" ht="27" x14ac:dyDescent="0.25">
      <c r="D33" s="31" t="s">
        <v>68</v>
      </c>
      <c r="E33" s="26" t="s">
        <v>97</v>
      </c>
      <c r="F33" s="34" t="s">
        <v>62</v>
      </c>
      <c r="G33" s="37" t="s">
        <v>119</v>
      </c>
      <c r="L33" s="53" t="s">
        <v>198</v>
      </c>
    </row>
    <row r="34" spans="4:12" x14ac:dyDescent="0.25">
      <c r="D34" s="31" t="s">
        <v>69</v>
      </c>
      <c r="E34" s="26" t="s">
        <v>97</v>
      </c>
      <c r="F34" s="34" t="s">
        <v>62</v>
      </c>
      <c r="G34" s="37" t="s">
        <v>119</v>
      </c>
      <c r="L34" s="53" t="s">
        <v>199</v>
      </c>
    </row>
    <row r="35" spans="4:12" x14ac:dyDescent="0.25">
      <c r="D35" s="31" t="s">
        <v>70</v>
      </c>
      <c r="E35" s="26" t="s">
        <v>97</v>
      </c>
      <c r="F35" s="34" t="s">
        <v>62</v>
      </c>
      <c r="G35" s="37" t="s">
        <v>119</v>
      </c>
      <c r="L35" s="55" t="s">
        <v>200</v>
      </c>
    </row>
    <row r="36" spans="4:12" x14ac:dyDescent="0.25">
      <c r="D36" s="31" t="s">
        <v>71</v>
      </c>
      <c r="E36" s="26" t="s">
        <v>98</v>
      </c>
      <c r="F36" s="34" t="s">
        <v>62</v>
      </c>
      <c r="G36" s="37" t="s">
        <v>128</v>
      </c>
      <c r="L36" s="55" t="s">
        <v>201</v>
      </c>
    </row>
    <row r="37" spans="4:12" x14ac:dyDescent="0.25">
      <c r="D37" s="31" t="s">
        <v>72</v>
      </c>
      <c r="E37" s="26" t="s">
        <v>98</v>
      </c>
      <c r="F37" s="34" t="s">
        <v>62</v>
      </c>
      <c r="G37" s="37" t="s">
        <v>128</v>
      </c>
      <c r="L37" s="55" t="s">
        <v>202</v>
      </c>
    </row>
    <row r="38" spans="4:12" x14ac:dyDescent="0.25">
      <c r="D38" s="31" t="s">
        <v>73</v>
      </c>
      <c r="E38" s="26" t="s">
        <v>98</v>
      </c>
      <c r="F38" s="34" t="s">
        <v>62</v>
      </c>
      <c r="G38" s="37" t="s">
        <v>128</v>
      </c>
      <c r="L38" s="54" t="s">
        <v>203</v>
      </c>
    </row>
    <row r="39" spans="4:12" x14ac:dyDescent="0.25">
      <c r="D39" s="31" t="s">
        <v>74</v>
      </c>
      <c r="E39" s="26" t="s">
        <v>99</v>
      </c>
      <c r="F39" s="34" t="s">
        <v>62</v>
      </c>
      <c r="G39" s="37" t="s">
        <v>129</v>
      </c>
      <c r="L39" s="54" t="s">
        <v>204</v>
      </c>
    </row>
    <row r="40" spans="4:12" x14ac:dyDescent="0.25">
      <c r="D40" s="31" t="s">
        <v>75</v>
      </c>
      <c r="E40" s="26" t="s">
        <v>99</v>
      </c>
      <c r="F40" s="34" t="s">
        <v>62</v>
      </c>
      <c r="G40" s="37" t="s">
        <v>129</v>
      </c>
      <c r="L40" s="55" t="s">
        <v>205</v>
      </c>
    </row>
    <row r="41" spans="4:12" x14ac:dyDescent="0.25">
      <c r="D41" s="31" t="s">
        <v>76</v>
      </c>
      <c r="E41" s="26" t="s">
        <v>99</v>
      </c>
      <c r="F41" s="34" t="s">
        <v>62</v>
      </c>
      <c r="G41" s="37" t="s">
        <v>129</v>
      </c>
      <c r="L41" s="55" t="s">
        <v>206</v>
      </c>
    </row>
    <row r="42" spans="4:12" x14ac:dyDescent="0.25">
      <c r="D42" s="31" t="s">
        <v>77</v>
      </c>
      <c r="E42" s="26" t="s">
        <v>99</v>
      </c>
      <c r="F42" s="34" t="s">
        <v>62</v>
      </c>
      <c r="G42" s="37" t="s">
        <v>129</v>
      </c>
      <c r="L42" s="55" t="s">
        <v>207</v>
      </c>
    </row>
    <row r="43" spans="4:12" x14ac:dyDescent="0.25">
      <c r="D43" s="31" t="s">
        <v>235</v>
      </c>
      <c r="E43" s="26" t="s">
        <v>100</v>
      </c>
      <c r="F43" s="34" t="s">
        <v>62</v>
      </c>
      <c r="G43" s="37" t="s">
        <v>130</v>
      </c>
    </row>
    <row r="44" spans="4:12" ht="30" x14ac:dyDescent="0.25">
      <c r="D44" s="31" t="s">
        <v>93</v>
      </c>
      <c r="E44" s="26" t="s">
        <v>100</v>
      </c>
      <c r="F44" s="34" t="s">
        <v>62</v>
      </c>
      <c r="G44" s="37" t="s">
        <v>130</v>
      </c>
    </row>
    <row r="45" spans="4:12" x14ac:dyDescent="0.25">
      <c r="D45" s="31" t="s">
        <v>236</v>
      </c>
      <c r="E45" s="26" t="s">
        <v>100</v>
      </c>
      <c r="F45" s="34" t="s">
        <v>62</v>
      </c>
      <c r="G45" s="37" t="s">
        <v>130</v>
      </c>
    </row>
    <row r="46" spans="4:12" ht="30" x14ac:dyDescent="0.25">
      <c r="D46" s="29" t="s">
        <v>94</v>
      </c>
      <c r="E46" s="26" t="s">
        <v>57</v>
      </c>
      <c r="F46" s="34" t="s">
        <v>241</v>
      </c>
      <c r="G46" s="37" t="s">
        <v>131</v>
      </c>
    </row>
    <row r="47" spans="4:12" ht="30" x14ac:dyDescent="0.25">
      <c r="D47" s="29" t="s">
        <v>95</v>
      </c>
      <c r="E47" s="26" t="s">
        <v>57</v>
      </c>
      <c r="F47" s="34" t="s">
        <v>241</v>
      </c>
      <c r="G47" s="38" t="s">
        <v>113</v>
      </c>
    </row>
    <row r="51" spans="4:4" x14ac:dyDescent="0.25">
      <c r="D51" s="26" t="s">
        <v>133</v>
      </c>
    </row>
    <row r="52" spans="4:4" x14ac:dyDescent="0.25">
      <c r="D52" s="37" t="s">
        <v>134</v>
      </c>
    </row>
    <row r="53" spans="4:4" ht="30" x14ac:dyDescent="0.25">
      <c r="D53" s="37" t="s">
        <v>135</v>
      </c>
    </row>
    <row r="54" spans="4:4" ht="30" x14ac:dyDescent="0.25">
      <c r="D54" s="37" t="s">
        <v>136</v>
      </c>
    </row>
    <row r="55" spans="4:4" x14ac:dyDescent="0.25">
      <c r="D55" s="37" t="s">
        <v>137</v>
      </c>
    </row>
    <row r="56" spans="4:4" ht="30" x14ac:dyDescent="0.25">
      <c r="D56" s="37" t="s">
        <v>138</v>
      </c>
    </row>
    <row r="57" spans="4:4" ht="30" x14ac:dyDescent="0.25">
      <c r="D57" s="37" t="s">
        <v>139</v>
      </c>
    </row>
    <row r="58" spans="4:4" ht="30" x14ac:dyDescent="0.25">
      <c r="D58" s="37" t="s">
        <v>140</v>
      </c>
    </row>
    <row r="59" spans="4:4" ht="30" x14ac:dyDescent="0.25">
      <c r="D59" s="37" t="s">
        <v>141</v>
      </c>
    </row>
    <row r="60" spans="4:4" x14ac:dyDescent="0.25">
      <c r="D60" s="37" t="s">
        <v>142</v>
      </c>
    </row>
    <row r="61" spans="4:4" ht="30" x14ac:dyDescent="0.25">
      <c r="D61" s="37" t="s">
        <v>143</v>
      </c>
    </row>
    <row r="62" spans="4:4" ht="60" x14ac:dyDescent="0.25">
      <c r="D62" s="37" t="s">
        <v>144</v>
      </c>
    </row>
    <row r="63" spans="4:4" ht="30" x14ac:dyDescent="0.25">
      <c r="D63" s="37" t="s">
        <v>145</v>
      </c>
    </row>
    <row r="64" spans="4:4" x14ac:dyDescent="0.25">
      <c r="D64" s="37" t="s">
        <v>146</v>
      </c>
    </row>
    <row r="65" spans="4:4" ht="30" x14ac:dyDescent="0.25">
      <c r="D65" s="37" t="s">
        <v>147</v>
      </c>
    </row>
    <row r="66" spans="4:4" x14ac:dyDescent="0.25">
      <c r="D66" s="37" t="s">
        <v>148</v>
      </c>
    </row>
    <row r="67" spans="4:4" ht="30" x14ac:dyDescent="0.25">
      <c r="D67" s="37" t="s">
        <v>149</v>
      </c>
    </row>
    <row r="68" spans="4:4" x14ac:dyDescent="0.25">
      <c r="D68" s="37" t="s">
        <v>150</v>
      </c>
    </row>
    <row r="69" spans="4:4" x14ac:dyDescent="0.25">
      <c r="D69" s="37" t="s">
        <v>151</v>
      </c>
    </row>
    <row r="70" spans="4:4" ht="30" x14ac:dyDescent="0.25">
      <c r="D70" s="37" t="s">
        <v>152</v>
      </c>
    </row>
    <row r="71" spans="4:4" ht="45" x14ac:dyDescent="0.25">
      <c r="D71" s="37" t="s">
        <v>153</v>
      </c>
    </row>
    <row r="72" spans="4:4" x14ac:dyDescent="0.25">
      <c r="D72" s="37" t="s">
        <v>154</v>
      </c>
    </row>
    <row r="73" spans="4:4" ht="30" x14ac:dyDescent="0.25">
      <c r="D73" s="37" t="s">
        <v>155</v>
      </c>
    </row>
    <row r="74" spans="4:4" ht="60" x14ac:dyDescent="0.25">
      <c r="D74" s="37" t="s">
        <v>156</v>
      </c>
    </row>
    <row r="75" spans="4:4" ht="30" x14ac:dyDescent="0.25">
      <c r="D75" s="37" t="s">
        <v>157</v>
      </c>
    </row>
    <row r="76" spans="4:4" ht="30" x14ac:dyDescent="0.25">
      <c r="D76" s="37" t="s">
        <v>158</v>
      </c>
    </row>
    <row r="77" spans="4:4" x14ac:dyDescent="0.25">
      <c r="D77" s="37" t="s">
        <v>159</v>
      </c>
    </row>
    <row r="78" spans="4:4" ht="45" x14ac:dyDescent="0.25">
      <c r="D78" s="37" t="s">
        <v>160</v>
      </c>
    </row>
    <row r="79" spans="4:4" x14ac:dyDescent="0.25">
      <c r="D79" s="37" t="s">
        <v>161</v>
      </c>
    </row>
    <row r="80" spans="4:4" ht="45" x14ac:dyDescent="0.25">
      <c r="D80" s="37" t="s">
        <v>162</v>
      </c>
    </row>
    <row r="81" spans="4:4" x14ac:dyDescent="0.25">
      <c r="D81" s="3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8"/>
  <sheetViews>
    <sheetView view="pageBreakPreview" zoomScaleNormal="100" zoomScaleSheetLayoutView="100" workbookViewId="0">
      <selection activeCell="E7" sqref="E7"/>
    </sheetView>
  </sheetViews>
  <sheetFormatPr baseColWidth="10" defaultColWidth="11.42578125" defaultRowHeight="16.5" x14ac:dyDescent="0.3"/>
  <cols>
    <col min="1" max="2" width="15.85546875" style="124" customWidth="1"/>
    <col min="3" max="3" width="44.28515625" style="124" customWidth="1"/>
    <col min="4" max="4" width="33" style="124" customWidth="1"/>
    <col min="5" max="5" width="36.140625" style="124" customWidth="1"/>
    <col min="6" max="16384" width="11.42578125" style="124"/>
  </cols>
  <sheetData>
    <row r="1" spans="1:5" ht="35.25" customHeight="1" x14ac:dyDescent="0.3">
      <c r="A1" s="318"/>
      <c r="B1" s="318"/>
      <c r="C1" s="319" t="s">
        <v>358</v>
      </c>
      <c r="D1" s="320"/>
      <c r="E1" s="123" t="s">
        <v>327</v>
      </c>
    </row>
    <row r="2" spans="1:5" ht="35.25" customHeight="1" x14ac:dyDescent="0.3">
      <c r="A2" s="318"/>
      <c r="B2" s="318"/>
      <c r="C2" s="321"/>
      <c r="D2" s="322"/>
      <c r="E2" s="125">
        <v>43789</v>
      </c>
    </row>
    <row r="5" spans="1:5" ht="36.75" thickBot="1" x14ac:dyDescent="0.35">
      <c r="A5" s="126" t="s">
        <v>328</v>
      </c>
      <c r="B5" s="126" t="s">
        <v>329</v>
      </c>
      <c r="C5" s="126" t="s">
        <v>330</v>
      </c>
      <c r="D5" s="126" t="s">
        <v>331</v>
      </c>
      <c r="E5" s="126" t="s">
        <v>332</v>
      </c>
    </row>
    <row r="6" spans="1:5" ht="39.75" thickTop="1" thickBot="1" x14ac:dyDescent="0.35">
      <c r="A6" s="140" t="s">
        <v>333</v>
      </c>
      <c r="B6" s="138" t="s">
        <v>334</v>
      </c>
      <c r="C6" s="135" t="s">
        <v>335</v>
      </c>
      <c r="D6" s="138" t="s">
        <v>380</v>
      </c>
      <c r="E6" s="135" t="s">
        <v>381</v>
      </c>
    </row>
    <row r="7" spans="1:5" ht="103.5" thickTop="1" thickBot="1" x14ac:dyDescent="0.35">
      <c r="A7" s="133" t="s">
        <v>375</v>
      </c>
      <c r="B7" s="139" t="s">
        <v>336</v>
      </c>
      <c r="C7" s="134" t="s">
        <v>376</v>
      </c>
      <c r="D7" s="135" t="s">
        <v>377</v>
      </c>
      <c r="E7" s="135" t="s">
        <v>378</v>
      </c>
    </row>
    <row r="8" spans="1:5" ht="27" thickTop="1" thickBot="1" x14ac:dyDescent="0.35">
      <c r="A8" s="140" t="s">
        <v>337</v>
      </c>
      <c r="B8" s="138" t="s">
        <v>342</v>
      </c>
      <c r="C8" s="135" t="s">
        <v>343</v>
      </c>
      <c r="D8" s="138" t="s">
        <v>341</v>
      </c>
      <c r="E8" s="135" t="s">
        <v>344</v>
      </c>
    </row>
    <row r="9" spans="1:5" ht="65.25" thickTop="1" thickBot="1" x14ac:dyDescent="0.35">
      <c r="A9" s="136" t="s">
        <v>337</v>
      </c>
      <c r="B9" s="129" t="s">
        <v>338</v>
      </c>
      <c r="C9" s="130" t="s">
        <v>339</v>
      </c>
      <c r="D9" s="129" t="s">
        <v>359</v>
      </c>
      <c r="E9" s="130" t="s">
        <v>360</v>
      </c>
    </row>
    <row r="10" spans="1:5" ht="39.75" thickTop="1" thickBot="1" x14ac:dyDescent="0.35">
      <c r="A10" s="140" t="s">
        <v>337</v>
      </c>
      <c r="B10" s="138" t="s">
        <v>345</v>
      </c>
      <c r="C10" s="135" t="s">
        <v>346</v>
      </c>
      <c r="D10" s="141"/>
      <c r="E10" s="135" t="s">
        <v>347</v>
      </c>
    </row>
    <row r="11" spans="1:5" ht="27" thickTop="1" thickBot="1" x14ac:dyDescent="0.35">
      <c r="A11" s="140" t="s">
        <v>356</v>
      </c>
      <c r="B11" s="138">
        <v>2014</v>
      </c>
      <c r="C11" s="135" t="s">
        <v>357</v>
      </c>
      <c r="D11" s="138" t="s">
        <v>382</v>
      </c>
      <c r="E11" s="135" t="s">
        <v>383</v>
      </c>
    </row>
    <row r="12" spans="1:5" ht="39.75" thickTop="1" thickBot="1" x14ac:dyDescent="0.35">
      <c r="A12" s="133" t="s">
        <v>340</v>
      </c>
      <c r="B12" s="139" t="s">
        <v>379</v>
      </c>
      <c r="C12" s="134" t="s">
        <v>348</v>
      </c>
      <c r="D12" s="138" t="s">
        <v>349</v>
      </c>
      <c r="E12" s="138" t="s">
        <v>349</v>
      </c>
    </row>
    <row r="13" spans="1:5" ht="65.25" thickTop="1" thickBot="1" x14ac:dyDescent="0.35">
      <c r="A13" s="137" t="s">
        <v>337</v>
      </c>
      <c r="B13" s="131" t="s">
        <v>361</v>
      </c>
      <c r="C13" s="132" t="s">
        <v>362</v>
      </c>
      <c r="D13" s="131" t="s">
        <v>349</v>
      </c>
      <c r="E13" s="132" t="s">
        <v>363</v>
      </c>
    </row>
    <row r="14" spans="1:5" ht="27" thickTop="1" thickBot="1" x14ac:dyDescent="0.35">
      <c r="A14" s="137" t="s">
        <v>364</v>
      </c>
      <c r="B14" s="131" t="s">
        <v>365</v>
      </c>
      <c r="C14" s="132" t="s">
        <v>366</v>
      </c>
      <c r="D14" s="131" t="s">
        <v>349</v>
      </c>
      <c r="E14" s="132" t="s">
        <v>349</v>
      </c>
    </row>
    <row r="15" spans="1:5" ht="27" thickTop="1" thickBot="1" x14ac:dyDescent="0.35">
      <c r="A15" s="137" t="s">
        <v>350</v>
      </c>
      <c r="B15" s="131" t="s">
        <v>351</v>
      </c>
      <c r="C15" s="132" t="s">
        <v>352</v>
      </c>
      <c r="D15" s="131" t="s">
        <v>367</v>
      </c>
      <c r="E15" s="132" t="s">
        <v>368</v>
      </c>
    </row>
    <row r="16" spans="1:5" ht="27" thickTop="1" thickBot="1" x14ac:dyDescent="0.35">
      <c r="A16" s="137" t="s">
        <v>353</v>
      </c>
      <c r="B16" s="131" t="s">
        <v>354</v>
      </c>
      <c r="C16" s="132" t="s">
        <v>355</v>
      </c>
      <c r="D16" s="131" t="s">
        <v>367</v>
      </c>
      <c r="E16" s="132" t="s">
        <v>368</v>
      </c>
    </row>
    <row r="17" spans="1:5" ht="27" thickTop="1" thickBot="1" x14ac:dyDescent="0.35">
      <c r="A17" s="137" t="s">
        <v>369</v>
      </c>
      <c r="B17" s="131" t="s">
        <v>370</v>
      </c>
      <c r="C17" s="132" t="s">
        <v>371</v>
      </c>
      <c r="D17" s="131" t="s">
        <v>372</v>
      </c>
      <c r="E17" s="132" t="s">
        <v>368</v>
      </c>
    </row>
    <row r="18" spans="1:5" ht="27" thickTop="1" thickBot="1" x14ac:dyDescent="0.35">
      <c r="A18" s="137" t="s">
        <v>369</v>
      </c>
      <c r="B18" s="131" t="s">
        <v>373</v>
      </c>
      <c r="C18" s="132" t="s">
        <v>371</v>
      </c>
      <c r="D18" s="131" t="s">
        <v>372</v>
      </c>
      <c r="E18" s="132" t="s">
        <v>374</v>
      </c>
    </row>
    <row r="19" spans="1:5" ht="17.25" thickTop="1" x14ac:dyDescent="0.3">
      <c r="A19" s="128"/>
      <c r="B19" s="128"/>
      <c r="C19" s="128"/>
      <c r="D19" s="128"/>
      <c r="E19" s="128"/>
    </row>
    <row r="20" spans="1:5" x14ac:dyDescent="0.3">
      <c r="A20" s="128"/>
      <c r="B20" s="128"/>
      <c r="C20" s="128"/>
      <c r="D20" s="128"/>
      <c r="E20" s="128"/>
    </row>
    <row r="21" spans="1:5" x14ac:dyDescent="0.3">
      <c r="A21" s="128"/>
      <c r="B21" s="128"/>
      <c r="C21" s="128"/>
      <c r="D21" s="128"/>
      <c r="E21" s="128"/>
    </row>
    <row r="22" spans="1:5" x14ac:dyDescent="0.3">
      <c r="A22" s="128"/>
      <c r="B22" s="128"/>
      <c r="C22" s="128"/>
      <c r="D22" s="128"/>
      <c r="E22" s="128"/>
    </row>
    <row r="23" spans="1:5" x14ac:dyDescent="0.3">
      <c r="A23" s="127"/>
      <c r="B23" s="127"/>
      <c r="C23" s="127"/>
      <c r="D23" s="127"/>
      <c r="E23" s="127"/>
    </row>
    <row r="24" spans="1:5" x14ac:dyDescent="0.3">
      <c r="A24" s="127"/>
      <c r="B24" s="127"/>
      <c r="C24" s="127"/>
      <c r="D24" s="127"/>
      <c r="E24" s="127"/>
    </row>
    <row r="25" spans="1:5" x14ac:dyDescent="0.3">
      <c r="A25" s="127"/>
      <c r="B25" s="127"/>
      <c r="C25" s="127"/>
      <c r="D25" s="127"/>
      <c r="E25" s="127"/>
    </row>
    <row r="26" spans="1:5" x14ac:dyDescent="0.3">
      <c r="A26" s="127"/>
      <c r="B26" s="127"/>
      <c r="C26" s="127"/>
      <c r="D26" s="127"/>
      <c r="E26" s="127"/>
    </row>
    <row r="27" spans="1:5" x14ac:dyDescent="0.3">
      <c r="A27" s="127"/>
      <c r="B27" s="127"/>
      <c r="C27" s="127"/>
      <c r="D27" s="127"/>
      <c r="E27" s="127"/>
    </row>
    <row r="28" spans="1:5" x14ac:dyDescent="0.3">
      <c r="A28" s="127"/>
      <c r="B28" s="127"/>
      <c r="C28" s="127"/>
      <c r="D28" s="127"/>
      <c r="E28" s="127"/>
    </row>
  </sheetData>
  <mergeCells count="2">
    <mergeCell ref="A1:B2"/>
    <mergeCell ref="C1:D2"/>
  </mergeCells>
  <printOptions horizontalCentered="1"/>
  <pageMargins left="0.70866141732283472" right="0.70866141732283472" top="0.74803149606299213" bottom="0.55118110236220474" header="0.31496062992125984" footer="0.70866141732283472"/>
  <pageSetup scale="62" orientation="portrait" r:id="rId1"/>
  <headerFooter>
    <oddFooter>&amp;RSC01-F06 Vr.3 (2015-11-18)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Caracterización</vt:lpstr>
      <vt:lpstr>INDICADOR </vt:lpstr>
      <vt:lpstr>Listas desplegables</vt:lpstr>
      <vt:lpstr>Normograma</vt:lpstr>
      <vt:lpstr>Apoyo</vt:lpstr>
      <vt:lpstr>'INDICADOR '!Área_de_impresión</vt:lpstr>
      <vt:lpstr>Normograma!Área_de_impresión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Miguelks</cp:lastModifiedBy>
  <cp:lastPrinted>2019-05-03T20:42:39Z</cp:lastPrinted>
  <dcterms:created xsi:type="dcterms:W3CDTF">2019-04-09T16:24:36Z</dcterms:created>
  <dcterms:modified xsi:type="dcterms:W3CDTF">2021-07-28T19:29:33Z</dcterms:modified>
</cp:coreProperties>
</file>